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dime.doci\Desktop\"/>
    </mc:Choice>
  </mc:AlternateContent>
  <xr:revisionPtr revIDLastSave="0" documentId="13_ncr:1_{3CD3EC83-F921-47EE-8A7C-AF05BDEF50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e perfituesve investime 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46" i="3" l="1"/>
  <c r="G133" i="3"/>
  <c r="G129" i="3"/>
  <c r="G145" i="3" s="1"/>
  <c r="G80" i="3"/>
  <c r="G146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Lorena Kolaj</author>
    <author>Miranda Pali</author>
    <author>Grisilda Lushaj</author>
    <author>Bardhe Buraku</author>
  </authors>
  <commentList>
    <comment ref="B26" authorId="0" shapeId="0" xr:uid="{D8769578-B531-4081-A436-6C3E8B7D7666}">
      <text>
        <r>
          <rPr>
            <b/>
            <sz val="9"/>
            <color indexed="81"/>
            <rFont val="Tahoma"/>
            <family val="2"/>
          </rPr>
          <t>amendim nipt</t>
        </r>
      </text>
    </comment>
    <comment ref="B28" authorId="1" shapeId="0" xr:uid="{414038EF-60A4-4F98-955D-02087325AE64}">
      <text>
        <r>
          <rPr>
            <sz val="9"/>
            <color indexed="81"/>
            <rFont val="Tahoma"/>
            <family val="2"/>
          </rPr>
          <t xml:space="preserve">Prokure Loren Ndrecka
</t>
        </r>
      </text>
    </comment>
    <comment ref="B38" authorId="1" shapeId="0" xr:uid="{F7EB1825-CC50-41EB-AFBA-40C8BE6FCD65}">
      <text>
        <r>
          <rPr>
            <b/>
            <sz val="9"/>
            <color indexed="81"/>
            <rFont val="Tahoma"/>
            <family val="2"/>
          </rPr>
          <t>amendim kontrate ndryshim nipti</t>
        </r>
      </text>
    </comment>
    <comment ref="B73" authorId="2" shapeId="0" xr:uid="{8F0388CA-1F35-49F9-93B3-215E20ED2FDC}">
      <text>
        <r>
          <rPr>
            <b/>
            <sz val="9"/>
            <color indexed="81"/>
            <rFont val="Tahoma"/>
            <family val="2"/>
          </rPr>
          <t>Grisilda Lushaj:</t>
        </r>
        <r>
          <rPr>
            <sz val="9"/>
            <color indexed="81"/>
            <rFont val="Tahoma"/>
            <family val="2"/>
          </rPr>
          <t xml:space="preserve">
Amendim statusi
</t>
        </r>
      </text>
    </comment>
    <comment ref="G81" authorId="3" shapeId="0" xr:uid="{266EB999-660C-4EEF-A0FE-B8EA4965F394}">
      <text>
        <r>
          <rPr>
            <b/>
            <sz val="9"/>
            <color indexed="81"/>
            <rFont val="Tahoma"/>
            <family val="2"/>
          </rPr>
          <t>Bardhe Buraku:</t>
        </r>
        <r>
          <rPr>
            <sz val="9"/>
            <color indexed="81"/>
            <rFont val="Tahoma"/>
            <family val="2"/>
          </rPr>
          <t xml:space="preserve">
pagese e plote</t>
        </r>
      </text>
    </comment>
    <comment ref="G82" authorId="3" shapeId="0" xr:uid="{58579442-01DE-4EF0-AD39-2B07B418E001}">
      <text>
        <r>
          <rPr>
            <b/>
            <sz val="9"/>
            <color indexed="81"/>
            <rFont val="Tahoma"/>
            <family val="2"/>
          </rPr>
          <t>Bardhe Buraku:</t>
        </r>
        <r>
          <rPr>
            <sz val="9"/>
            <color indexed="81"/>
            <rFont val="Tahoma"/>
            <family val="2"/>
          </rPr>
          <t xml:space="preserve">
vlere plote invest.</t>
        </r>
      </text>
    </comment>
    <comment ref="G83" authorId="3" shapeId="0" xr:uid="{EF688EDF-07E9-4116-9237-84729EA235DA}">
      <text>
        <r>
          <rPr>
            <b/>
            <sz val="9"/>
            <color indexed="81"/>
            <rFont val="Tahoma"/>
            <family val="2"/>
          </rPr>
          <t>Bardhe Buraku:</t>
        </r>
        <r>
          <rPr>
            <sz val="9"/>
            <color indexed="81"/>
            <rFont val="Tahoma"/>
            <family val="2"/>
          </rPr>
          <t xml:space="preserve">
vlere plote invest.</t>
        </r>
      </text>
    </comment>
    <comment ref="G84" authorId="3" shapeId="0" xr:uid="{8065FBA8-DBFA-4008-B92E-EDA2ED674A5C}">
      <text>
        <r>
          <rPr>
            <b/>
            <sz val="9"/>
            <color indexed="81"/>
            <rFont val="Tahoma"/>
            <family val="2"/>
          </rPr>
          <t>Bardhe Buraku:</t>
        </r>
        <r>
          <rPr>
            <sz val="9"/>
            <color indexed="81"/>
            <rFont val="Tahoma"/>
            <family val="2"/>
          </rPr>
          <t xml:space="preserve">
pagese e plote</t>
        </r>
      </text>
    </comment>
    <comment ref="G129" authorId="3" shapeId="0" xr:uid="{97ADE470-75E2-405C-9C5B-068BE7F7FC24}">
      <text>
        <r>
          <rPr>
            <b/>
            <sz val="9"/>
            <color indexed="81"/>
            <rFont val="Tahoma"/>
            <family val="2"/>
          </rPr>
          <t>Bardhe Buraku:</t>
        </r>
        <r>
          <rPr>
            <sz val="9"/>
            <color indexed="81"/>
            <rFont val="Tahoma"/>
            <family val="2"/>
          </rPr>
          <t xml:space="preserve">
ka marr parapag. Dhe pag.plote</t>
        </r>
      </text>
    </comment>
    <comment ref="B130" authorId="2" shapeId="0" xr:uid="{D3AE9150-27E6-434E-A585-5BFE93CADCA5}">
      <text>
        <r>
          <rPr>
            <b/>
            <sz val="9"/>
            <color indexed="81"/>
            <rFont val="Tahoma"/>
            <family val="2"/>
          </rPr>
          <t>Grisilda Lushaj:</t>
        </r>
        <r>
          <rPr>
            <sz val="9"/>
            <color indexed="81"/>
            <rFont val="Tahoma"/>
            <family val="2"/>
          </rPr>
          <t xml:space="preserve">
amendim</t>
        </r>
      </text>
    </comment>
    <comment ref="B131" authorId="1" shapeId="0" xr:uid="{595DFF2F-4D08-4484-B4BA-AC3CC98B53D9}">
      <text>
        <r>
          <rPr>
            <b/>
            <sz val="9"/>
            <color indexed="81"/>
            <rFont val="Tahoma"/>
            <family val="2"/>
          </rPr>
          <t>amendim vlere</t>
        </r>
      </text>
    </comment>
    <comment ref="G133" authorId="3" shapeId="0" xr:uid="{144FBCA5-D935-432F-9CB5-DE15380F8138}">
      <text>
        <r>
          <rPr>
            <b/>
            <sz val="9"/>
            <color indexed="81"/>
            <rFont val="Tahoma"/>
            <family val="2"/>
          </rPr>
          <t>Bardhe Buraku:</t>
        </r>
        <r>
          <rPr>
            <sz val="9"/>
            <color indexed="81"/>
            <rFont val="Tahoma"/>
            <family val="2"/>
          </rPr>
          <t xml:space="preserve">
parapag.dhe pagese plote</t>
        </r>
      </text>
    </comment>
  </commentList>
</comments>
</file>

<file path=xl/sharedStrings.xml><?xml version="1.0" encoding="utf-8"?>
<sst xmlns="http://schemas.openxmlformats.org/spreadsheetml/2006/main" count="558" uniqueCount="302">
  <si>
    <t>Bashkia</t>
  </si>
  <si>
    <t>Nr.</t>
  </si>
  <si>
    <t>Durres</t>
  </si>
  <si>
    <t>Lezhe</t>
  </si>
  <si>
    <t>Tirane</t>
  </si>
  <si>
    <t>Korce</t>
  </si>
  <si>
    <t>Mri Lulej</t>
  </si>
  <si>
    <t>Shkoder</t>
  </si>
  <si>
    <t>Berat</t>
  </si>
  <si>
    <t>Diber</t>
  </si>
  <si>
    <t>Vlore</t>
  </si>
  <si>
    <t>Fier</t>
  </si>
  <si>
    <t>Gjirokaster</t>
  </si>
  <si>
    <t>Elbasan</t>
  </si>
  <si>
    <t>Kukes</t>
  </si>
  <si>
    <t>Spartak Sadik</t>
  </si>
  <si>
    <t>Avdulla Kamberaj</t>
  </si>
  <si>
    <t>Kosta Tanço</t>
  </si>
  <si>
    <t>Jak Memaj</t>
  </si>
  <si>
    <t>Renato Muçollari</t>
  </si>
  <si>
    <t>Gjon Gjokaj</t>
  </si>
  <si>
    <t>Idris Kupe</t>
  </si>
  <si>
    <t>Agim Halili</t>
  </si>
  <si>
    <t>Ilia Daka</t>
  </si>
  <si>
    <t>Veap Kordha</t>
  </si>
  <si>
    <t>Elez Murja</t>
  </si>
  <si>
    <t>Romeo Shano</t>
  </si>
  <si>
    <t>Islam Dervishaj</t>
  </si>
  <si>
    <t>Zabit Kaloshi</t>
  </si>
  <si>
    <t>Gjergji Vangjeli</t>
  </si>
  <si>
    <t>LISTE EMERORE PERFITUESVE INVESTIME</t>
  </si>
  <si>
    <t xml:space="preserve"> </t>
  </si>
  <si>
    <t>Parapagesa  30% dhe pagesa te plota</t>
  </si>
  <si>
    <t>Emri e Mbiemri</t>
  </si>
  <si>
    <t>Qarku</t>
  </si>
  <si>
    <t xml:space="preserve">Masa </t>
  </si>
  <si>
    <t>Lloji i investimit</t>
  </si>
  <si>
    <t>Vlere  
Parapagese</t>
  </si>
  <si>
    <t>Ardenica Olive Oil</t>
  </si>
  <si>
    <t>Ndertim serre me strukture metalike per rrushin</t>
  </si>
  <si>
    <t>Agroturizem Jupa-2</t>
  </si>
  <si>
    <t>Has</t>
  </si>
  <si>
    <t>Njesi akomodimi dhe sherbimi bar-restorant</t>
  </si>
  <si>
    <t xml:space="preserve">Eralda Mishova </t>
  </si>
  <si>
    <t xml:space="preserve">Elbasan </t>
  </si>
  <si>
    <t>Librazhd</t>
  </si>
  <si>
    <t>Ndertim I tre kabinave per akomodim</t>
  </si>
  <si>
    <t>Agro Sirio</t>
  </si>
  <si>
    <t>Fushe-Kruje</t>
  </si>
  <si>
    <t>Ndertim dhe blerje e pajisjeve per stabiliment shpendesh</t>
  </si>
  <si>
    <t xml:space="preserve">Aranit Cel  Kucana </t>
  </si>
  <si>
    <t xml:space="preserve">Kukes </t>
  </si>
  <si>
    <t>Tropoje</t>
  </si>
  <si>
    <t>Agroturizem</t>
  </si>
  <si>
    <t>Paola</t>
  </si>
  <si>
    <t>Ndertim ambjenti per ofrimin e ushqimit dhe ambjent per akomodim</t>
  </si>
  <si>
    <t>Living with the land</t>
  </si>
  <si>
    <t>Mallakaster</t>
  </si>
  <si>
    <t>Linje paketimi dhe etiketimi per vaj ullirin</t>
  </si>
  <si>
    <t>Stabiliment per ndertimin e ambjenteve per mbareshtimin e lopeve</t>
  </si>
  <si>
    <t xml:space="preserve">Il Paese </t>
  </si>
  <si>
    <t>Ndertim Stalle per gjedhe</t>
  </si>
  <si>
    <t>Traktor,freze,plug,rimorkio bujqesore,pompesperkatese etj</t>
  </si>
  <si>
    <t>Erjon Zenaj</t>
  </si>
  <si>
    <t xml:space="preserve">Fier </t>
  </si>
  <si>
    <t>Disk punues,Rimorkjo bujqesore,bed former</t>
  </si>
  <si>
    <t xml:space="preserve">Ermir Hylviu </t>
  </si>
  <si>
    <t>Rrogozhine</t>
  </si>
  <si>
    <t>Investim ne ngritje ullishte dhe sistem ujitje</t>
  </si>
  <si>
    <t>Myzo Clean Solution</t>
  </si>
  <si>
    <t>Blerje traktore/shperndares plehu</t>
  </si>
  <si>
    <t>Gosnisht</t>
  </si>
  <si>
    <t>Permet</t>
  </si>
  <si>
    <t>Linja, pajisje per perpunim,fermentimin,filtrim rrushi per vere</t>
  </si>
  <si>
    <t>Fitore Brahaj</t>
  </si>
  <si>
    <t>Investim ne Agrotuizem Bar- Restorant</t>
  </si>
  <si>
    <t>Top Hill</t>
  </si>
  <si>
    <t>Ndryshim funksional nga banesa ne bujtine</t>
  </si>
  <si>
    <t>Lushnje</t>
  </si>
  <si>
    <t>Ndertim I serrave diellore per perime dhe instalimin e sistemit te ujitjes</t>
  </si>
  <si>
    <t>Dritan Shenjtolli</t>
  </si>
  <si>
    <t xml:space="preserve">Berat </t>
  </si>
  <si>
    <t>Skrapar</t>
  </si>
  <si>
    <t>Rifiniture ne objektin ekzistues/ndertim struktura te reja sherbimi</t>
  </si>
  <si>
    <t>Pejo 2018</t>
  </si>
  <si>
    <t>Kamez</t>
  </si>
  <si>
    <t>Investim ne pajisje mbushese dhe taposje per vaj ulliri</t>
  </si>
  <si>
    <t>Genny Çano</t>
  </si>
  <si>
    <t>Investime ne Agroturizem,pishine,pajisje kuzhine dhe investime ne akomodim</t>
  </si>
  <si>
    <t>Enkeleda Caka</t>
  </si>
  <si>
    <t>Linje per prodhimin e vajit te ullirit</t>
  </si>
  <si>
    <t>Julian Hoxhaj</t>
  </si>
  <si>
    <t>Linjen, makineri, pajisje per paketim, etiketim vaj ulliri</t>
  </si>
  <si>
    <t xml:space="preserve">Endrit Ndreçka </t>
  </si>
  <si>
    <t xml:space="preserve">Serre e modelit hark gotikme dritare ne kulm </t>
  </si>
  <si>
    <t>Nertila Bufazi</t>
  </si>
  <si>
    <t>Engjellushe Popa</t>
  </si>
  <si>
    <t>Belsh</t>
  </si>
  <si>
    <t>Serre bujqesore pa themele te vazhdueshme/sistem ujitjeje</t>
  </si>
  <si>
    <t xml:space="preserve">Aert Bufazi </t>
  </si>
  <si>
    <t xml:space="preserve">Ndertim I serrave pa themele te vazhdueshme </t>
  </si>
  <si>
    <t>Raimonda Nikolli</t>
  </si>
  <si>
    <t xml:space="preserve">Lezhe </t>
  </si>
  <si>
    <t>Mirdite</t>
  </si>
  <si>
    <t xml:space="preserve">Linje per perpunimin e frutave/perimeve </t>
  </si>
  <si>
    <t>Fatbardha Prela</t>
  </si>
  <si>
    <t xml:space="preserve">Shkoder </t>
  </si>
  <si>
    <t>Ndertim stalle per mbareshtimin e lopeve</t>
  </si>
  <si>
    <t>Bledar Gropa PF</t>
  </si>
  <si>
    <t>Patos</t>
  </si>
  <si>
    <t>Canaj Group</t>
  </si>
  <si>
    <t xml:space="preserve">Mbeshtetje per linja, pajisje per perpunimte vajit </t>
  </si>
  <si>
    <t xml:space="preserve">Yang Couture </t>
  </si>
  <si>
    <t>Ndertim ambjente per mbarshtim te imta</t>
  </si>
  <si>
    <t>Organik Farma</t>
  </si>
  <si>
    <t>Stabiliment per rritjen e shpendeve per mish</t>
  </si>
  <si>
    <t>Sistem ujitje</t>
  </si>
  <si>
    <t xml:space="preserve">Mekanike Bujqesore </t>
  </si>
  <si>
    <t>Ndoni Fresh</t>
  </si>
  <si>
    <t>Divjak</t>
  </si>
  <si>
    <t>Investime ne Agroturizem</t>
  </si>
  <si>
    <t>Egri Biçoku</t>
  </si>
  <si>
    <t xml:space="preserve">Investim ne agroturizem </t>
  </si>
  <si>
    <t xml:space="preserve">Alketin Kurtulaj </t>
  </si>
  <si>
    <t xml:space="preserve">Malesi e Madhe </t>
  </si>
  <si>
    <t>Nderim stalle,Blerje linje dhe pajisje per mbareshtimin me standarde te blegtorise se imet</t>
  </si>
  <si>
    <t>Gentjan Gjinaj</t>
  </si>
  <si>
    <t>Klos</t>
  </si>
  <si>
    <t>Vileta druri, agroturizem</t>
  </si>
  <si>
    <t xml:space="preserve">Bloom </t>
  </si>
  <si>
    <t>Abeille's Resort</t>
  </si>
  <si>
    <t>Himare</t>
  </si>
  <si>
    <t>Ndertimi I gjashte struktura akomoduese ne funksion te agroturizmit</t>
  </si>
  <si>
    <t>Florinda Peraj</t>
  </si>
  <si>
    <t>Malesi e madhe</t>
  </si>
  <si>
    <t>Kelmend</t>
  </si>
  <si>
    <t>Altina Demaj PF</t>
  </si>
  <si>
    <t>Ndertim stabilimenti per mbareshtimin e pulave</t>
  </si>
  <si>
    <t xml:space="preserve">FASEL Shpk </t>
  </si>
  <si>
    <t>Rikontruksion dhe mobilim te dhomave ekzistuese dhe ndertim paneli fotovoltaik.</t>
  </si>
  <si>
    <t xml:space="preserve">Keshtjella Xhafa Agroturizem </t>
  </si>
  <si>
    <t>Koplik</t>
  </si>
  <si>
    <t>Mbeshtetje per investime ne agroturizem</t>
  </si>
  <si>
    <t xml:space="preserve">AGRIGOSE </t>
  </si>
  <si>
    <t>Klaidi Bido</t>
  </si>
  <si>
    <t>Shijak</t>
  </si>
  <si>
    <t>Ndertim serre diellore per rritjen e perimeve</t>
  </si>
  <si>
    <t xml:space="preserve">Ardian Nelo </t>
  </si>
  <si>
    <t>Konispol</t>
  </si>
  <si>
    <t>Blerje makineri bujqesore</t>
  </si>
  <si>
    <t xml:space="preserve">Bregu Lofatave </t>
  </si>
  <si>
    <t>Linje per ruajtjen e vajit te ullirit</t>
  </si>
  <si>
    <t xml:space="preserve">Alban Suli </t>
  </si>
  <si>
    <t>Cerrik</t>
  </si>
  <si>
    <t>Ndertim i serrave pa themele te vazhdueshme</t>
  </si>
  <si>
    <t xml:space="preserve">Agim Halili </t>
  </si>
  <si>
    <t xml:space="preserve">Stall per mbarshtim te lopeve dhe pajisje per fermen </t>
  </si>
  <si>
    <t>Fish Adriatik Shpk</t>
  </si>
  <si>
    <t>Orikum</t>
  </si>
  <si>
    <t>Blerje kosha notues dhe rrjeta</t>
  </si>
  <si>
    <t>KAPO SHPK</t>
  </si>
  <si>
    <t>Paolo Meta</t>
  </si>
  <si>
    <t xml:space="preserve">Ndertim serre djellore pa themel te vazhdueshem </t>
  </si>
  <si>
    <t>Klevisa Sterkaj</t>
  </si>
  <si>
    <t>Damiano Hysa PF</t>
  </si>
  <si>
    <t xml:space="preserve">Demush Kastrati </t>
  </si>
  <si>
    <t>Mbeshteje per mekanizim dhe modernizimin e proceseve te punes</t>
  </si>
  <si>
    <t>Fatbardh Kasa PF</t>
  </si>
  <si>
    <t>Ndertim stalle per 100 dele per prodhim qumeshti</t>
  </si>
  <si>
    <t>Demush Rexhep Kastrati</t>
  </si>
  <si>
    <t>Ndertim ambjentesh per mbareshtimin e kafsheve</t>
  </si>
  <si>
    <t>Armand Sanxhaku PF</t>
  </si>
  <si>
    <t>Ndertim stalle per te imta dhe pajisje</t>
  </si>
  <si>
    <t>Irini Kuqi Pf</t>
  </si>
  <si>
    <t>Rikontruksion dhe ndryshim destinacioni i ambjenteve te dhomave te akomodimit</t>
  </si>
  <si>
    <t>Regont Beqiri</t>
  </si>
  <si>
    <t xml:space="preserve">Ndertim I serrave diellore pa themele te vazhdueshme per perime </t>
  </si>
  <si>
    <t>Laurat Mulliqi</t>
  </si>
  <si>
    <t>Eugen Islami</t>
  </si>
  <si>
    <t>Kucove</t>
  </si>
  <si>
    <t>Ndertim serre diellore per prodhimin e perimeve</t>
  </si>
  <si>
    <t>Biopulse shpk</t>
  </si>
  <si>
    <t xml:space="preserve">Ndertim stalle per prodhim qumeshti </t>
  </si>
  <si>
    <t>Diftir Tabaku PF</t>
  </si>
  <si>
    <t>Ndertim I serrave diellore per perime</t>
  </si>
  <si>
    <t>Dod Gjerkaj Pf</t>
  </si>
  <si>
    <t xml:space="preserve">Gentian Keco </t>
  </si>
  <si>
    <t>Devoll</t>
  </si>
  <si>
    <t>Ndertim stalle per mbareshtimin e gjedhit</t>
  </si>
  <si>
    <t>Gentian Hasan Keco</t>
  </si>
  <si>
    <t xml:space="preserve">Blerje Traktori </t>
  </si>
  <si>
    <t xml:space="preserve">Adolf Selmani </t>
  </si>
  <si>
    <t>Kruje</t>
  </si>
  <si>
    <t>Stalle lopesh</t>
  </si>
  <si>
    <t>Herman 2020</t>
  </si>
  <si>
    <t>Blerje agregati bujqesor</t>
  </si>
  <si>
    <t>Rigofarm shpk</t>
  </si>
  <si>
    <t>Ndertim stalle per prodhim qumeshti 100 lope</t>
  </si>
  <si>
    <t>Emiljano Veliu Pf</t>
  </si>
  <si>
    <t>Ndertim stalle per dele</t>
  </si>
  <si>
    <t>Pagesa te plote</t>
  </si>
  <si>
    <t>Vigert Çami</t>
  </si>
  <si>
    <t>Maliq</t>
  </si>
  <si>
    <t>Lefter Shahin Muci</t>
  </si>
  <si>
    <t xml:space="preserve">Gezim Elezi </t>
  </si>
  <si>
    <t>Ristan Janko</t>
  </si>
  <si>
    <t>Linje seleksionimi/amballazhimi per patate qep karrote</t>
  </si>
  <si>
    <t>Orgito Duka</t>
  </si>
  <si>
    <t>Roskovec</t>
  </si>
  <si>
    <t>Dhimitraq Barka</t>
  </si>
  <si>
    <t>Dropull</t>
  </si>
  <si>
    <t xml:space="preserve">Ndricim Xhevdet Kanapari Fermer </t>
  </si>
  <si>
    <t>Kavaje</t>
  </si>
  <si>
    <t>Blerje Traktori bujqesor dhe agregate ndihmese</t>
  </si>
  <si>
    <t>Dupi Frut Shpk</t>
  </si>
  <si>
    <t>Investim per blerje agregate bujqesore</t>
  </si>
  <si>
    <t>Dhori Sardi</t>
  </si>
  <si>
    <t>Mbeshtetje per mekanizimin dhe modernizimin e proceseve te punes</t>
  </si>
  <si>
    <t xml:space="preserve">Blerje agregati bujqesor </t>
  </si>
  <si>
    <t xml:space="preserve">Rolanda Shukulli </t>
  </si>
  <si>
    <t>Mbeshtetje per mekanizimin e proceseve te punes</t>
  </si>
  <si>
    <t>Hekuran Mani</t>
  </si>
  <si>
    <t>Peshkopi</t>
  </si>
  <si>
    <t xml:space="preserve">Zenel Pupe </t>
  </si>
  <si>
    <t>Mbledhese bari,Freze,Pluge,Korrese bari</t>
  </si>
  <si>
    <t>Toka "Taste the Mediterranean" shpk</t>
  </si>
  <si>
    <t>Mbështetje për linja/makineri/pajisje për përpunimin, ullirit të tavolines</t>
  </si>
  <si>
    <t xml:space="preserve"> Edmir Haxhi </t>
  </si>
  <si>
    <t>Blerje traktori dhe agregate bujqesore</t>
  </si>
  <si>
    <t xml:space="preserve">Elton Sterkaj </t>
  </si>
  <si>
    <t>Gejdi Petriti</t>
  </si>
  <si>
    <t>Jani Llapanji</t>
  </si>
  <si>
    <t xml:space="preserve">Blerje ne mekanike bujqesore </t>
  </si>
  <si>
    <t>Bezat Sefedin Korra</t>
  </si>
  <si>
    <t>Bujar Raif Bregu</t>
  </si>
  <si>
    <t>Investim per blerje traktori dhe agregate bujqesore</t>
  </si>
  <si>
    <t>Jorsida Hysa</t>
  </si>
  <si>
    <t>Bulqize</t>
  </si>
  <si>
    <t xml:space="preserve">Blerje ne Mekanike Bujqesore </t>
  </si>
  <si>
    <t>Leonidha Ismail</t>
  </si>
  <si>
    <t>Blerje freze bujqesore me spostim dhe coptues degesh me spostim hidraulik</t>
  </si>
  <si>
    <t xml:space="preserve">Gelis Markja </t>
  </si>
  <si>
    <t>Blerje traktori,korrese bari,makine mbjellese,plug,freze</t>
  </si>
  <si>
    <t>Freze dhe shkalle krasitese</t>
  </si>
  <si>
    <t>Blerje traktori dhe agregati bujqesor, plug</t>
  </si>
  <si>
    <t>Anesti Jaupllari</t>
  </si>
  <si>
    <t>Mikser per  ushqimiin e blegtorise</t>
  </si>
  <si>
    <t xml:space="preserve">Florjan Merepeza </t>
  </si>
  <si>
    <t xml:space="preserve">B.C.A Group </t>
  </si>
  <si>
    <t>Pompe rrush/perzires/makineri mbushese/grup frigoferik etj</t>
  </si>
  <si>
    <t>L&amp;B Fruits 2006</t>
  </si>
  <si>
    <t>Linje automatike shkarkin/larje/kalibrim shalqini</t>
  </si>
  <si>
    <t>Dashamir Çela</t>
  </si>
  <si>
    <t xml:space="preserve"> Berat</t>
  </si>
  <si>
    <t>Dimal</t>
  </si>
  <si>
    <t>Mbeshtetje per mekanizmin dhe modernizimin e proceseve te punes</t>
  </si>
  <si>
    <t>Traktor,korrese bari me disqe,rimorkjo bujqesore</t>
  </si>
  <si>
    <t xml:space="preserve">Elmaz Paja </t>
  </si>
  <si>
    <t>Blerje e mjeteve dhe agregateve</t>
  </si>
  <si>
    <t>Shkelqim Taga</t>
  </si>
  <si>
    <t>Mbeshtetje per makieri bujqesore</t>
  </si>
  <si>
    <t>Renaldo Ali</t>
  </si>
  <si>
    <t>Shkelqim Rrezhda</t>
  </si>
  <si>
    <t>Agregate bujqesore</t>
  </si>
  <si>
    <t>Fali Methasani</t>
  </si>
  <si>
    <t xml:space="preserve">Zabit Merko </t>
  </si>
  <si>
    <t>Freze,plug,copetuese degesh,mbledhese bari etj</t>
  </si>
  <si>
    <t>Dumper, shkundese ulliri</t>
  </si>
  <si>
    <t xml:space="preserve">Jorgo Stamati </t>
  </si>
  <si>
    <t>Blerje freze ,makineri mjellese,kultivator</t>
  </si>
  <si>
    <t>Tepelene</t>
  </si>
  <si>
    <t xml:space="preserve">Punime per instalimin e sistemit te vaditjes me pika </t>
  </si>
  <si>
    <t>Besmir Stroni</t>
  </si>
  <si>
    <t>Seman</t>
  </si>
  <si>
    <t>Blerim Bodi</t>
  </si>
  <si>
    <t>Naxhi Llanaj</t>
  </si>
  <si>
    <t>Blaures dhe Homogjenizues i pastes se ullirit, pompe, panele</t>
  </si>
  <si>
    <t>Alban Farruku</t>
  </si>
  <si>
    <t>Mobilim restoranti</t>
  </si>
  <si>
    <t>Qilimi i Blertë shpk</t>
  </si>
  <si>
    <t>Divjake</t>
  </si>
  <si>
    <t>Kultivar Riper, Shperndares plehu, Pompe sperkatese.</t>
  </si>
  <si>
    <t>Sami Debrova</t>
  </si>
  <si>
    <t>Linje per perpunimin e ullirit</t>
  </si>
  <si>
    <t xml:space="preserve">Blerje traktori,kisel/shkriftues toke,belatrice </t>
  </si>
  <si>
    <t xml:space="preserve">Klement Dyrma </t>
  </si>
  <si>
    <t xml:space="preserve">Rozeta Elezi </t>
  </si>
  <si>
    <t>Plug</t>
  </si>
  <si>
    <t>Besnike Allka</t>
  </si>
  <si>
    <t>Bukurie Kola PF</t>
  </si>
  <si>
    <t>Kurbin</t>
  </si>
  <si>
    <t>Arjan Osmani</t>
  </si>
  <si>
    <t>Vaditje me pika ne ullishte</t>
  </si>
  <si>
    <t>Armir Muça</t>
  </si>
  <si>
    <t>Blerje e makinerive dhe agregateve bujqesore</t>
  </si>
  <si>
    <t>Ferdinant Avrami</t>
  </si>
  <si>
    <t xml:space="preserve">Thanas Feim Leni </t>
  </si>
  <si>
    <t>Sistem ujitjeje me pika ne ullishte ekzistuese</t>
  </si>
  <si>
    <t>Fermer Erjol Ndoni</t>
  </si>
  <si>
    <t>Totali pagesave  te plota 2</t>
  </si>
  <si>
    <t>Totali 1+2</t>
  </si>
  <si>
    <t>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</si>
</sst>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rgb="FF000000"/>
      <name val="Calibri"/>
    </font>
    <font>
      <sz val="11"/>
      <color rgb="FF000000"/>
      <name val="Calibri"/>
    </font>
    <font>
      <sz val="12"/>
      <color theme="1"/>
      <name val="Times New Roman"/>
      <family val="1"/>
    </font>
    <font>
      <sz val="11"/>
      <name val="Calibri"/>
      <family val="2"/>
      <scheme val="minor"/>
    </font>
    <font>
      <b/>
      <sz val="12"/>
      <color theme="1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/>
    <xf numFmtId="0" fontId="2" fillId="0" borderId="0" xfId="0" applyFont="1"/>
    <xf numFmtId="4" fontId="2" fillId="0" borderId="0" xfId="0" applyNumberFormat="1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4" fontId="2" fillId="0" borderId="1" xfId="0" applyNumberFormat="1" applyFont="1" applyBorder="1"/>
    <xf numFmtId="0" fontId="2" fillId="2" borderId="1" xfId="0" applyFont="1" applyFill="1" applyBorder="1"/>
    <xf numFmtId="4" fontId="2" fillId="0" borderId="1" xfId="1" applyNumberFormat="1" applyFont="1" applyBorder="1"/>
    <xf numFmtId="4" fontId="2" fillId="2" borderId="1" xfId="1" applyNumberFormat="1" applyFont="1" applyFill="1" applyBorder="1"/>
    <xf numFmtId="0" fontId="2" fillId="2" borderId="2" xfId="0" applyFont="1" applyFill="1" applyBorder="1"/>
    <xf numFmtId="4" fontId="0" fillId="2" borderId="1" xfId="1" applyNumberFormat="1" applyFont="1" applyFill="1" applyBorder="1"/>
    <xf numFmtId="0" fontId="0" fillId="2" borderId="2" xfId="0" applyFill="1" applyBorder="1"/>
    <xf numFmtId="43" fontId="3" fillId="2" borderId="3" xfId="1" applyFont="1" applyFill="1" applyBorder="1"/>
    <xf numFmtId="4" fontId="2" fillId="3" borderId="1" xfId="0" applyNumberFormat="1" applyFont="1" applyFill="1" applyBorder="1"/>
    <xf numFmtId="4" fontId="2" fillId="3" borderId="1" xfId="1" applyNumberFormat="1" applyFont="1" applyFill="1" applyBorder="1"/>
    <xf numFmtId="4" fontId="2" fillId="4" borderId="1" xfId="1" applyNumberFormat="1" applyFont="1" applyFill="1" applyBorder="1"/>
    <xf numFmtId="0" fontId="0" fillId="2" borderId="1" xfId="0" applyFill="1" applyBorder="1" applyAlignment="1">
      <alignment wrapText="1"/>
    </xf>
    <xf numFmtId="4" fontId="0" fillId="2" borderId="1" xfId="0" applyNumberFormat="1" applyFill="1" applyBorder="1"/>
    <xf numFmtId="0" fontId="0" fillId="0" borderId="1" xfId="0" applyBorder="1" applyAlignment="1">
      <alignment wrapText="1"/>
    </xf>
    <xf numFmtId="4" fontId="0" fillId="2" borderId="3" xfId="1" applyNumberFormat="1" applyFont="1" applyFill="1" applyBorder="1"/>
    <xf numFmtId="4" fontId="0" fillId="2" borderId="4" xfId="1" applyNumberFormat="1" applyFont="1" applyFill="1" applyBorder="1"/>
    <xf numFmtId="43" fontId="0" fillId="2" borderId="3" xfId="1" applyFont="1" applyFill="1" applyBorder="1"/>
    <xf numFmtId="4" fontId="4" fillId="0" borderId="1" xfId="0" applyNumberFormat="1" applyFont="1" applyBorder="1"/>
    <xf numFmtId="0" fontId="2" fillId="0" borderId="5" xfId="0" applyFont="1" applyBorder="1"/>
    <xf numFmtId="0" fontId="2" fillId="0" borderId="6" xfId="0" applyFont="1" applyBorder="1"/>
    <xf numFmtId="0" fontId="2" fillId="2" borderId="6" xfId="0" applyFont="1" applyFill="1" applyBorder="1"/>
    <xf numFmtId="4" fontId="4" fillId="0" borderId="6" xfId="0" applyNumberFormat="1" applyFont="1" applyBorder="1"/>
    <xf numFmtId="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53695-B58E-489E-B942-B1E53872F3FC}">
  <dimension ref="A1:I146"/>
  <sheetViews>
    <sheetView tabSelected="1" workbookViewId="0">
      <selection activeCell="B2" sqref="B2"/>
    </sheetView>
  </sheetViews>
  <sheetFormatPr defaultRowHeight="15.75" x14ac:dyDescent="0.25"/>
  <cols>
    <col min="1" max="1" width="6" style="3" customWidth="1"/>
    <col min="2" max="2" width="24.85546875" style="3" customWidth="1"/>
    <col min="3" max="3" width="11.42578125" style="3" customWidth="1"/>
    <col min="4" max="4" width="11.85546875" style="3" customWidth="1"/>
    <col min="5" max="5" width="6.42578125" style="3" customWidth="1"/>
    <col min="6" max="6" width="64.42578125" style="3" customWidth="1"/>
    <col min="7" max="7" width="18.5703125" style="4" customWidth="1"/>
    <col min="8" max="8" width="9.140625" style="3"/>
    <col min="9" max="9" width="13.140625" style="3" bestFit="1" customWidth="1"/>
    <col min="10" max="16384" width="9.140625" style="3"/>
  </cols>
  <sheetData>
    <row r="1" spans="1:7" x14ac:dyDescent="0.25">
      <c r="A1" s="3" t="s">
        <v>301</v>
      </c>
    </row>
    <row r="2" spans="1:7" x14ac:dyDescent="0.25">
      <c r="B2" s="3" t="s">
        <v>30</v>
      </c>
    </row>
    <row r="3" spans="1:7" x14ac:dyDescent="0.25">
      <c r="B3" s="3" t="s">
        <v>31</v>
      </c>
      <c r="F3" s="3" t="s">
        <v>32</v>
      </c>
    </row>
    <row r="4" spans="1:7" x14ac:dyDescent="0.25">
      <c r="A4" s="31" t="s">
        <v>1</v>
      </c>
      <c r="B4" s="31" t="s">
        <v>33</v>
      </c>
      <c r="C4" s="31" t="s">
        <v>34</v>
      </c>
      <c r="D4" s="31" t="s">
        <v>0</v>
      </c>
      <c r="E4" s="31" t="s">
        <v>35</v>
      </c>
      <c r="F4" s="31" t="s">
        <v>36</v>
      </c>
      <c r="G4" s="30" t="s">
        <v>37</v>
      </c>
    </row>
    <row r="5" spans="1:7" ht="26.25" customHeight="1" x14ac:dyDescent="0.25">
      <c r="A5" s="31"/>
      <c r="B5" s="31"/>
      <c r="C5" s="31"/>
      <c r="D5" s="31"/>
      <c r="E5" s="31"/>
      <c r="F5" s="31"/>
      <c r="G5" s="30"/>
    </row>
    <row r="6" spans="1:7" x14ac:dyDescent="0.25">
      <c r="A6" s="6">
        <v>1</v>
      </c>
      <c r="B6" s="6" t="s">
        <v>38</v>
      </c>
      <c r="C6" s="6" t="s">
        <v>11</v>
      </c>
      <c r="D6" s="6" t="s">
        <v>11</v>
      </c>
      <c r="E6" s="6">
        <v>9</v>
      </c>
      <c r="F6" s="7" t="s">
        <v>39</v>
      </c>
      <c r="G6" s="8">
        <v>1321920</v>
      </c>
    </row>
    <row r="7" spans="1:7" x14ac:dyDescent="0.25">
      <c r="A7" s="6">
        <v>2</v>
      </c>
      <c r="B7" s="6" t="s">
        <v>40</v>
      </c>
      <c r="C7" s="6" t="s">
        <v>14</v>
      </c>
      <c r="D7" s="6" t="s">
        <v>41</v>
      </c>
      <c r="E7" s="6">
        <v>16</v>
      </c>
      <c r="F7" s="7" t="s">
        <v>42</v>
      </c>
      <c r="G7" s="8">
        <v>4140839.91</v>
      </c>
    </row>
    <row r="8" spans="1:7" x14ac:dyDescent="0.25">
      <c r="A8" s="6">
        <v>3</v>
      </c>
      <c r="B8" s="6" t="s">
        <v>43</v>
      </c>
      <c r="C8" s="6" t="s">
        <v>44</v>
      </c>
      <c r="D8" s="6" t="s">
        <v>45</v>
      </c>
      <c r="E8" s="6">
        <v>16</v>
      </c>
      <c r="F8" s="7" t="s">
        <v>46</v>
      </c>
      <c r="G8" s="8">
        <v>4500000</v>
      </c>
    </row>
    <row r="9" spans="1:7" x14ac:dyDescent="0.25">
      <c r="A9" s="6">
        <v>4</v>
      </c>
      <c r="B9" s="9" t="s">
        <v>47</v>
      </c>
      <c r="C9" s="6" t="s">
        <v>2</v>
      </c>
      <c r="D9" s="6" t="s">
        <v>48</v>
      </c>
      <c r="E9" s="6">
        <v>13</v>
      </c>
      <c r="F9" s="7" t="s">
        <v>49</v>
      </c>
      <c r="G9" s="8">
        <v>4500000</v>
      </c>
    </row>
    <row r="10" spans="1:7" x14ac:dyDescent="0.25">
      <c r="A10" s="6">
        <v>5</v>
      </c>
      <c r="B10" s="6" t="s">
        <v>50</v>
      </c>
      <c r="C10" s="6" t="s">
        <v>51</v>
      </c>
      <c r="D10" s="6" t="s">
        <v>52</v>
      </c>
      <c r="E10" s="6">
        <v>16</v>
      </c>
      <c r="F10" s="7" t="s">
        <v>53</v>
      </c>
      <c r="G10" s="8">
        <v>4500000</v>
      </c>
    </row>
    <row r="11" spans="1:7" x14ac:dyDescent="0.25">
      <c r="A11" s="6">
        <v>6</v>
      </c>
      <c r="B11" s="6" t="s">
        <v>54</v>
      </c>
      <c r="C11" s="6" t="s">
        <v>44</v>
      </c>
      <c r="D11" s="6" t="s">
        <v>13</v>
      </c>
      <c r="E11" s="6">
        <v>16</v>
      </c>
      <c r="F11" s="7" t="s">
        <v>55</v>
      </c>
      <c r="G11" s="8">
        <v>4500000</v>
      </c>
    </row>
    <row r="12" spans="1:7" x14ac:dyDescent="0.25">
      <c r="A12" s="6">
        <v>7</v>
      </c>
      <c r="B12" s="6" t="s">
        <v>56</v>
      </c>
      <c r="C12" s="6" t="s">
        <v>11</v>
      </c>
      <c r="D12" s="6" t="s">
        <v>57</v>
      </c>
      <c r="E12" s="6">
        <v>15</v>
      </c>
      <c r="F12" s="7" t="s">
        <v>58</v>
      </c>
      <c r="G12" s="8">
        <v>730597.23</v>
      </c>
    </row>
    <row r="13" spans="1:7" x14ac:dyDescent="0.25">
      <c r="A13" s="6">
        <v>8</v>
      </c>
      <c r="B13" s="9" t="s">
        <v>18</v>
      </c>
      <c r="C13" s="6" t="s">
        <v>4</v>
      </c>
      <c r="D13" s="6" t="s">
        <v>4</v>
      </c>
      <c r="E13" s="6">
        <v>13</v>
      </c>
      <c r="F13" s="7" t="s">
        <v>59</v>
      </c>
      <c r="G13" s="8">
        <v>4289793.6100000003</v>
      </c>
    </row>
    <row r="14" spans="1:7" x14ac:dyDescent="0.25">
      <c r="A14" s="6">
        <v>9</v>
      </c>
      <c r="B14" s="6" t="s">
        <v>60</v>
      </c>
      <c r="C14" s="6" t="s">
        <v>4</v>
      </c>
      <c r="D14" s="6" t="s">
        <v>4</v>
      </c>
      <c r="E14" s="6">
        <v>13</v>
      </c>
      <c r="F14" s="7" t="s">
        <v>61</v>
      </c>
      <c r="G14" s="8">
        <v>4078733</v>
      </c>
    </row>
    <row r="15" spans="1:7" x14ac:dyDescent="0.25">
      <c r="A15" s="6">
        <v>10</v>
      </c>
      <c r="B15" s="9" t="s">
        <v>60</v>
      </c>
      <c r="C15" s="6" t="s">
        <v>4</v>
      </c>
      <c r="D15" s="6" t="s">
        <v>4</v>
      </c>
      <c r="E15" s="6">
        <v>14</v>
      </c>
      <c r="F15" s="7" t="s">
        <v>62</v>
      </c>
      <c r="G15" s="8">
        <v>720007.9</v>
      </c>
    </row>
    <row r="16" spans="1:7" x14ac:dyDescent="0.25">
      <c r="A16" s="6">
        <v>11</v>
      </c>
      <c r="B16" s="9" t="s">
        <v>63</v>
      </c>
      <c r="C16" s="6" t="s">
        <v>64</v>
      </c>
      <c r="D16" s="6" t="s">
        <v>11</v>
      </c>
      <c r="E16" s="6">
        <v>14</v>
      </c>
      <c r="F16" s="7" t="s">
        <v>65</v>
      </c>
      <c r="G16" s="8">
        <v>457554.35</v>
      </c>
    </row>
    <row r="17" spans="1:7" x14ac:dyDescent="0.25">
      <c r="A17" s="6">
        <v>12</v>
      </c>
      <c r="B17" s="9" t="s">
        <v>66</v>
      </c>
      <c r="C17" s="6" t="s">
        <v>4</v>
      </c>
      <c r="D17" s="6" t="s">
        <v>67</v>
      </c>
      <c r="E17" s="6">
        <v>10</v>
      </c>
      <c r="F17" s="7" t="s">
        <v>68</v>
      </c>
      <c r="G17" s="8">
        <v>1920221.35</v>
      </c>
    </row>
    <row r="18" spans="1:7" x14ac:dyDescent="0.25">
      <c r="A18" s="6">
        <v>13</v>
      </c>
      <c r="B18" s="9" t="s">
        <v>69</v>
      </c>
      <c r="C18" s="6" t="s">
        <v>10</v>
      </c>
      <c r="D18" s="6" t="s">
        <v>10</v>
      </c>
      <c r="E18" s="6">
        <v>14</v>
      </c>
      <c r="F18" s="7" t="s">
        <v>70</v>
      </c>
      <c r="G18" s="8">
        <v>1352500</v>
      </c>
    </row>
    <row r="19" spans="1:7" x14ac:dyDescent="0.25">
      <c r="A19" s="6">
        <v>14</v>
      </c>
      <c r="B19" s="9" t="s">
        <v>71</v>
      </c>
      <c r="C19" s="6" t="s">
        <v>12</v>
      </c>
      <c r="D19" s="6" t="s">
        <v>72</v>
      </c>
      <c r="E19" s="6">
        <v>15</v>
      </c>
      <c r="F19" s="7" t="s">
        <v>73</v>
      </c>
      <c r="G19" s="8">
        <v>2238059.92</v>
      </c>
    </row>
    <row r="20" spans="1:7" x14ac:dyDescent="0.25">
      <c r="A20" s="6">
        <v>15</v>
      </c>
      <c r="B20" s="6" t="s">
        <v>74</v>
      </c>
      <c r="C20" s="6" t="s">
        <v>2</v>
      </c>
      <c r="D20" s="6" t="s">
        <v>2</v>
      </c>
      <c r="E20" s="6">
        <v>16</v>
      </c>
      <c r="F20" s="7" t="s">
        <v>75</v>
      </c>
      <c r="G20" s="10">
        <v>4500000</v>
      </c>
    </row>
    <row r="21" spans="1:7" x14ac:dyDescent="0.25">
      <c r="A21" s="6">
        <v>16</v>
      </c>
      <c r="B21" s="6" t="s">
        <v>76</v>
      </c>
      <c r="C21" s="6" t="s">
        <v>10</v>
      </c>
      <c r="D21" s="6" t="s">
        <v>10</v>
      </c>
      <c r="E21" s="6">
        <v>16</v>
      </c>
      <c r="F21" s="7" t="s">
        <v>77</v>
      </c>
      <c r="G21" s="10">
        <v>3561804.64</v>
      </c>
    </row>
    <row r="22" spans="1:7" x14ac:dyDescent="0.25">
      <c r="A22" s="6">
        <v>17</v>
      </c>
      <c r="B22" s="6" t="s">
        <v>27</v>
      </c>
      <c r="C22" s="6" t="s">
        <v>64</v>
      </c>
      <c r="D22" s="6" t="s">
        <v>78</v>
      </c>
      <c r="E22" s="6">
        <v>9</v>
      </c>
      <c r="F22" s="7" t="s">
        <v>79</v>
      </c>
      <c r="G22" s="10">
        <v>4403656.6100000003</v>
      </c>
    </row>
    <row r="23" spans="1:7" x14ac:dyDescent="0.25">
      <c r="A23" s="6">
        <v>18</v>
      </c>
      <c r="B23" s="6" t="s">
        <v>80</v>
      </c>
      <c r="C23" s="6" t="s">
        <v>81</v>
      </c>
      <c r="D23" s="6" t="s">
        <v>82</v>
      </c>
      <c r="E23" s="6">
        <v>16</v>
      </c>
      <c r="F23" s="7" t="s">
        <v>83</v>
      </c>
      <c r="G23" s="10">
        <v>4341378.3099999996</v>
      </c>
    </row>
    <row r="24" spans="1:7" x14ac:dyDescent="0.25">
      <c r="A24" s="6">
        <v>19</v>
      </c>
      <c r="B24" s="6" t="s">
        <v>84</v>
      </c>
      <c r="C24" s="6" t="s">
        <v>4</v>
      </c>
      <c r="D24" s="6" t="s">
        <v>85</v>
      </c>
      <c r="E24" s="6">
        <v>15</v>
      </c>
      <c r="F24" s="7" t="s">
        <v>86</v>
      </c>
      <c r="G24" s="10">
        <v>2020370.53</v>
      </c>
    </row>
    <row r="25" spans="1:7" ht="31.5" x14ac:dyDescent="0.25">
      <c r="A25" s="6">
        <v>20</v>
      </c>
      <c r="B25" s="6" t="s">
        <v>87</v>
      </c>
      <c r="C25" s="6" t="s">
        <v>2</v>
      </c>
      <c r="D25" s="6" t="s">
        <v>2</v>
      </c>
      <c r="E25" s="6">
        <v>16</v>
      </c>
      <c r="F25" s="7" t="s">
        <v>88</v>
      </c>
      <c r="G25" s="10">
        <v>4264147.34</v>
      </c>
    </row>
    <row r="26" spans="1:7" x14ac:dyDescent="0.25">
      <c r="A26" s="6">
        <v>21</v>
      </c>
      <c r="B26" s="9" t="s">
        <v>89</v>
      </c>
      <c r="C26" s="9" t="s">
        <v>11</v>
      </c>
      <c r="D26" s="9" t="s">
        <v>78</v>
      </c>
      <c r="E26" s="9">
        <v>15</v>
      </c>
      <c r="F26" s="9" t="s">
        <v>90</v>
      </c>
      <c r="G26" s="11">
        <v>2250000</v>
      </c>
    </row>
    <row r="27" spans="1:7" x14ac:dyDescent="0.25">
      <c r="A27" s="6">
        <v>22</v>
      </c>
      <c r="B27" s="6" t="s">
        <v>91</v>
      </c>
      <c r="C27" s="6" t="s">
        <v>11</v>
      </c>
      <c r="D27" s="6" t="s">
        <v>11</v>
      </c>
      <c r="E27" s="6">
        <v>15</v>
      </c>
      <c r="F27" s="6" t="s">
        <v>92</v>
      </c>
      <c r="G27" s="10">
        <v>1127454.8999999999</v>
      </c>
    </row>
    <row r="28" spans="1:7" x14ac:dyDescent="0.25">
      <c r="A28" s="6">
        <v>23</v>
      </c>
      <c r="B28" s="6" t="s">
        <v>93</v>
      </c>
      <c r="C28" s="6" t="s">
        <v>64</v>
      </c>
      <c r="D28" s="6" t="s">
        <v>78</v>
      </c>
      <c r="E28" s="6">
        <v>9</v>
      </c>
      <c r="F28" s="6" t="s">
        <v>94</v>
      </c>
      <c r="G28" s="10">
        <v>3129491.4</v>
      </c>
    </row>
    <row r="29" spans="1:7" x14ac:dyDescent="0.25">
      <c r="A29" s="6">
        <v>24</v>
      </c>
      <c r="B29" s="6" t="s">
        <v>95</v>
      </c>
      <c r="C29" s="6" t="s">
        <v>11</v>
      </c>
      <c r="D29" s="6" t="s">
        <v>78</v>
      </c>
      <c r="E29" s="6">
        <v>9</v>
      </c>
      <c r="F29" s="6" t="s">
        <v>79</v>
      </c>
      <c r="G29" s="10">
        <v>5759828.25</v>
      </c>
    </row>
    <row r="30" spans="1:7" x14ac:dyDescent="0.25">
      <c r="A30" s="6">
        <v>25</v>
      </c>
      <c r="B30" s="6" t="s">
        <v>96</v>
      </c>
      <c r="C30" s="6" t="s">
        <v>44</v>
      </c>
      <c r="D30" s="6" t="s">
        <v>97</v>
      </c>
      <c r="E30" s="6">
        <v>9</v>
      </c>
      <c r="F30" s="6" t="s">
        <v>98</v>
      </c>
      <c r="G30" s="10">
        <v>1746868.02</v>
      </c>
    </row>
    <row r="31" spans="1:7" x14ac:dyDescent="0.25">
      <c r="A31" s="6">
        <v>26</v>
      </c>
      <c r="B31" s="6" t="s">
        <v>99</v>
      </c>
      <c r="C31" s="6" t="s">
        <v>11</v>
      </c>
      <c r="D31" s="6" t="s">
        <v>78</v>
      </c>
      <c r="E31" s="6">
        <v>9</v>
      </c>
      <c r="F31" s="6" t="s">
        <v>100</v>
      </c>
      <c r="G31" s="10">
        <v>6710377.5</v>
      </c>
    </row>
    <row r="32" spans="1:7" x14ac:dyDescent="0.25">
      <c r="A32" s="6">
        <v>27</v>
      </c>
      <c r="B32" s="6" t="s">
        <v>101</v>
      </c>
      <c r="C32" s="6" t="s">
        <v>102</v>
      </c>
      <c r="D32" s="6" t="s">
        <v>103</v>
      </c>
      <c r="E32" s="6">
        <v>15</v>
      </c>
      <c r="F32" s="6" t="s">
        <v>104</v>
      </c>
      <c r="G32" s="10">
        <v>2193859.09</v>
      </c>
    </row>
    <row r="33" spans="1:7" x14ac:dyDescent="0.25">
      <c r="A33" s="6">
        <v>28</v>
      </c>
      <c r="B33" s="6" t="s">
        <v>105</v>
      </c>
      <c r="C33" s="6" t="s">
        <v>106</v>
      </c>
      <c r="D33" s="6" t="s">
        <v>7</v>
      </c>
      <c r="E33" s="6">
        <v>13</v>
      </c>
      <c r="F33" s="6" t="s">
        <v>107</v>
      </c>
      <c r="G33" s="10">
        <v>2349819.6800000002</v>
      </c>
    </row>
    <row r="34" spans="1:7" x14ac:dyDescent="0.25">
      <c r="A34" s="6">
        <v>29</v>
      </c>
      <c r="B34" s="6" t="s">
        <v>108</v>
      </c>
      <c r="C34" s="6" t="s">
        <v>11</v>
      </c>
      <c r="D34" s="6" t="s">
        <v>109</v>
      </c>
      <c r="E34" s="6">
        <v>15</v>
      </c>
      <c r="F34" s="6" t="s">
        <v>104</v>
      </c>
      <c r="G34" s="8">
        <v>2250000</v>
      </c>
    </row>
    <row r="35" spans="1:7" x14ac:dyDescent="0.25">
      <c r="A35" s="6">
        <v>30</v>
      </c>
      <c r="B35" s="6" t="s">
        <v>110</v>
      </c>
      <c r="C35" s="6" t="s">
        <v>2</v>
      </c>
      <c r="D35" s="6" t="s">
        <v>2</v>
      </c>
      <c r="E35" s="6">
        <v>15</v>
      </c>
      <c r="F35" s="6" t="s">
        <v>111</v>
      </c>
      <c r="G35" s="10">
        <v>984027.15</v>
      </c>
    </row>
    <row r="36" spans="1:7" x14ac:dyDescent="0.25">
      <c r="A36" s="6">
        <v>31</v>
      </c>
      <c r="B36" s="6" t="s">
        <v>112</v>
      </c>
      <c r="C36" s="6" t="s">
        <v>5</v>
      </c>
      <c r="D36" s="6" t="s">
        <v>5</v>
      </c>
      <c r="E36" s="6">
        <v>13</v>
      </c>
      <c r="F36" s="6" t="s">
        <v>113</v>
      </c>
      <c r="G36" s="8">
        <v>3043884.04</v>
      </c>
    </row>
    <row r="37" spans="1:7" x14ac:dyDescent="0.25">
      <c r="A37" s="6">
        <v>32</v>
      </c>
      <c r="B37" s="6" t="s">
        <v>114</v>
      </c>
      <c r="C37" s="6" t="s">
        <v>102</v>
      </c>
      <c r="D37" s="6" t="s">
        <v>3</v>
      </c>
      <c r="E37" s="6">
        <v>13</v>
      </c>
      <c r="F37" s="6" t="s">
        <v>115</v>
      </c>
      <c r="G37" s="10">
        <v>4323501.54</v>
      </c>
    </row>
    <row r="38" spans="1:7" x14ac:dyDescent="0.25">
      <c r="A38" s="6">
        <v>33</v>
      </c>
      <c r="B38" s="6" t="s">
        <v>66</v>
      </c>
      <c r="C38" s="6" t="s">
        <v>4</v>
      </c>
      <c r="D38" s="6" t="s">
        <v>67</v>
      </c>
      <c r="E38" s="6">
        <v>12</v>
      </c>
      <c r="F38" s="6" t="s">
        <v>116</v>
      </c>
      <c r="G38" s="10">
        <v>546500</v>
      </c>
    </row>
    <row r="39" spans="1:7" x14ac:dyDescent="0.25">
      <c r="A39" s="6">
        <v>34</v>
      </c>
      <c r="B39" s="6" t="s">
        <v>18</v>
      </c>
      <c r="C39" s="6" t="s">
        <v>4</v>
      </c>
      <c r="D39" s="6" t="s">
        <v>4</v>
      </c>
      <c r="E39" s="6">
        <v>14</v>
      </c>
      <c r="F39" s="6" t="s">
        <v>117</v>
      </c>
      <c r="G39" s="8">
        <v>1016457.66</v>
      </c>
    </row>
    <row r="40" spans="1:7" x14ac:dyDescent="0.25">
      <c r="A40" s="6">
        <v>35</v>
      </c>
      <c r="B40" s="6" t="s">
        <v>118</v>
      </c>
      <c r="C40" s="6" t="s">
        <v>64</v>
      </c>
      <c r="D40" s="6" t="s">
        <v>119</v>
      </c>
      <c r="E40" s="6">
        <v>9</v>
      </c>
      <c r="F40" s="6" t="s">
        <v>79</v>
      </c>
      <c r="G40" s="8">
        <v>3092915.48</v>
      </c>
    </row>
    <row r="41" spans="1:7" x14ac:dyDescent="0.25">
      <c r="A41" s="6">
        <v>36</v>
      </c>
      <c r="B41" s="6" t="s">
        <v>60</v>
      </c>
      <c r="C41" s="6" t="s">
        <v>4</v>
      </c>
      <c r="D41" s="6" t="s">
        <v>4</v>
      </c>
      <c r="E41" s="6">
        <v>16</v>
      </c>
      <c r="F41" s="6" t="s">
        <v>120</v>
      </c>
      <c r="G41" s="8">
        <v>2141163.41</v>
      </c>
    </row>
    <row r="42" spans="1:7" x14ac:dyDescent="0.25">
      <c r="A42" s="6">
        <v>37</v>
      </c>
      <c r="B42" s="6" t="s">
        <v>121</v>
      </c>
      <c r="C42" s="6" t="s">
        <v>81</v>
      </c>
      <c r="D42" s="6" t="s">
        <v>8</v>
      </c>
      <c r="E42" s="6">
        <v>16</v>
      </c>
      <c r="F42" s="6" t="s">
        <v>122</v>
      </c>
      <c r="G42" s="10">
        <v>1230407.3799999999</v>
      </c>
    </row>
    <row r="43" spans="1:7" x14ac:dyDescent="0.25">
      <c r="A43" s="6">
        <v>38</v>
      </c>
      <c r="B43" s="6" t="s">
        <v>123</v>
      </c>
      <c r="C43" s="6" t="s">
        <v>106</v>
      </c>
      <c r="D43" s="6" t="s">
        <v>124</v>
      </c>
      <c r="E43" s="6">
        <v>13</v>
      </c>
      <c r="F43" s="6" t="s">
        <v>125</v>
      </c>
      <c r="G43" s="10">
        <v>3143534.13</v>
      </c>
    </row>
    <row r="44" spans="1:7" x14ac:dyDescent="0.25">
      <c r="A44" s="6">
        <v>39</v>
      </c>
      <c r="B44" s="6" t="s">
        <v>126</v>
      </c>
      <c r="C44" s="6" t="s">
        <v>9</v>
      </c>
      <c r="D44" s="6" t="s">
        <v>127</v>
      </c>
      <c r="E44" s="6">
        <v>16</v>
      </c>
      <c r="F44" s="6" t="s">
        <v>128</v>
      </c>
      <c r="G44" s="10">
        <v>4500000</v>
      </c>
    </row>
    <row r="45" spans="1:7" x14ac:dyDescent="0.25">
      <c r="A45" s="6">
        <v>40</v>
      </c>
      <c r="B45" s="6" t="s">
        <v>129</v>
      </c>
      <c r="C45" s="6" t="s">
        <v>64</v>
      </c>
      <c r="D45" s="6" t="s">
        <v>109</v>
      </c>
      <c r="E45" s="6">
        <v>13</v>
      </c>
      <c r="F45" s="6" t="s">
        <v>113</v>
      </c>
      <c r="G45" s="10">
        <v>4116598.51</v>
      </c>
    </row>
    <row r="46" spans="1:7" x14ac:dyDescent="0.25">
      <c r="A46" s="6">
        <v>41</v>
      </c>
      <c r="B46" s="6" t="s">
        <v>130</v>
      </c>
      <c r="C46" s="6" t="s">
        <v>10</v>
      </c>
      <c r="D46" s="6" t="s">
        <v>131</v>
      </c>
      <c r="E46" s="6">
        <v>16</v>
      </c>
      <c r="F46" s="6" t="s">
        <v>132</v>
      </c>
      <c r="G46" s="10">
        <v>4414208.5999999996</v>
      </c>
    </row>
    <row r="47" spans="1:7" x14ac:dyDescent="0.25">
      <c r="A47" s="6">
        <v>42</v>
      </c>
      <c r="B47" s="6" t="s">
        <v>133</v>
      </c>
      <c r="C47" s="6" t="s">
        <v>134</v>
      </c>
      <c r="D47" s="6" t="s">
        <v>135</v>
      </c>
      <c r="E47" s="6">
        <v>16</v>
      </c>
      <c r="F47" s="6" t="s">
        <v>53</v>
      </c>
      <c r="G47" s="10">
        <v>4500000</v>
      </c>
    </row>
    <row r="48" spans="1:7" x14ac:dyDescent="0.25">
      <c r="A48" s="6">
        <v>43</v>
      </c>
      <c r="B48" s="6" t="s">
        <v>136</v>
      </c>
      <c r="C48" s="6" t="s">
        <v>10</v>
      </c>
      <c r="D48" s="6" t="s">
        <v>10</v>
      </c>
      <c r="E48" s="6">
        <v>13</v>
      </c>
      <c r="F48" s="6" t="s">
        <v>137</v>
      </c>
      <c r="G48" s="10">
        <v>3779785.92</v>
      </c>
    </row>
    <row r="49" spans="1:7" x14ac:dyDescent="0.25">
      <c r="A49" s="6">
        <v>44</v>
      </c>
      <c r="B49" s="6" t="s">
        <v>138</v>
      </c>
      <c r="C49" s="6" t="s">
        <v>4</v>
      </c>
      <c r="D49" s="6" t="s">
        <v>4</v>
      </c>
      <c r="E49" s="6">
        <v>16</v>
      </c>
      <c r="F49" s="5" t="s">
        <v>139</v>
      </c>
      <c r="G49" s="10">
        <v>2952586.34</v>
      </c>
    </row>
    <row r="50" spans="1:7" x14ac:dyDescent="0.25">
      <c r="A50" s="6">
        <v>45</v>
      </c>
      <c r="B50" s="9" t="s">
        <v>140</v>
      </c>
      <c r="C50" s="9" t="s">
        <v>106</v>
      </c>
      <c r="D50" s="9" t="s">
        <v>141</v>
      </c>
      <c r="E50" s="9">
        <v>16</v>
      </c>
      <c r="F50" s="9" t="s">
        <v>142</v>
      </c>
      <c r="G50" s="11">
        <v>4265238.75</v>
      </c>
    </row>
    <row r="51" spans="1:7" x14ac:dyDescent="0.25">
      <c r="A51" s="6">
        <v>46</v>
      </c>
      <c r="B51" s="9" t="s">
        <v>143</v>
      </c>
      <c r="C51" s="9" t="s">
        <v>64</v>
      </c>
      <c r="D51" s="9" t="s">
        <v>119</v>
      </c>
      <c r="E51" s="9">
        <v>9</v>
      </c>
      <c r="F51" s="9" t="s">
        <v>79</v>
      </c>
      <c r="G51" s="11">
        <v>4488425.33</v>
      </c>
    </row>
    <row r="52" spans="1:7" x14ac:dyDescent="0.25">
      <c r="A52" s="6">
        <v>47</v>
      </c>
      <c r="B52" s="9" t="s">
        <v>144</v>
      </c>
      <c r="C52" s="9" t="s">
        <v>2</v>
      </c>
      <c r="D52" s="9" t="s">
        <v>145</v>
      </c>
      <c r="E52" s="9">
        <v>9</v>
      </c>
      <c r="F52" s="9" t="s">
        <v>146</v>
      </c>
      <c r="G52" s="11">
        <v>2071629</v>
      </c>
    </row>
    <row r="53" spans="1:7" x14ac:dyDescent="0.25">
      <c r="A53" s="6">
        <v>48</v>
      </c>
      <c r="B53" s="9" t="s">
        <v>147</v>
      </c>
      <c r="C53" s="9" t="s">
        <v>10</v>
      </c>
      <c r="D53" s="9" t="s">
        <v>148</v>
      </c>
      <c r="E53" s="9">
        <v>14</v>
      </c>
      <c r="F53" s="9" t="s">
        <v>149</v>
      </c>
      <c r="G53" s="11">
        <v>699364.43</v>
      </c>
    </row>
    <row r="54" spans="1:7" x14ac:dyDescent="0.25">
      <c r="A54" s="6">
        <v>49</v>
      </c>
      <c r="B54" s="9" t="s">
        <v>150</v>
      </c>
      <c r="C54" s="9" t="s">
        <v>10</v>
      </c>
      <c r="D54" s="9" t="s">
        <v>10</v>
      </c>
      <c r="E54" s="9">
        <v>15</v>
      </c>
      <c r="F54" s="9" t="s">
        <v>151</v>
      </c>
      <c r="G54" s="11">
        <v>250895.93</v>
      </c>
    </row>
    <row r="55" spans="1:7" x14ac:dyDescent="0.25">
      <c r="A55" s="6">
        <v>50</v>
      </c>
      <c r="B55" s="9" t="s">
        <v>152</v>
      </c>
      <c r="C55" s="9" t="s">
        <v>44</v>
      </c>
      <c r="D55" s="9" t="s">
        <v>153</v>
      </c>
      <c r="E55" s="9">
        <v>9</v>
      </c>
      <c r="F55" s="9" t="s">
        <v>154</v>
      </c>
      <c r="G55" s="11">
        <v>1384363.82</v>
      </c>
    </row>
    <row r="56" spans="1:7" x14ac:dyDescent="0.25">
      <c r="A56" s="6">
        <v>51</v>
      </c>
      <c r="B56" s="9" t="s">
        <v>155</v>
      </c>
      <c r="C56" s="9" t="s">
        <v>11</v>
      </c>
      <c r="D56" s="9" t="s">
        <v>119</v>
      </c>
      <c r="E56" s="9">
        <v>13</v>
      </c>
      <c r="F56" s="9" t="s">
        <v>156</v>
      </c>
      <c r="G56" s="11">
        <v>2653370.09</v>
      </c>
    </row>
    <row r="57" spans="1:7" x14ac:dyDescent="0.25">
      <c r="A57" s="6">
        <v>52</v>
      </c>
      <c r="B57" s="9" t="s">
        <v>157</v>
      </c>
      <c r="C57" s="9" t="s">
        <v>10</v>
      </c>
      <c r="D57" s="9" t="s">
        <v>158</v>
      </c>
      <c r="E57" s="9">
        <v>17</v>
      </c>
      <c r="F57" s="9" t="s">
        <v>159</v>
      </c>
      <c r="G57" s="11">
        <v>4500000</v>
      </c>
    </row>
    <row r="58" spans="1:7" x14ac:dyDescent="0.25">
      <c r="A58" s="6">
        <v>53</v>
      </c>
      <c r="B58" s="9" t="s">
        <v>160</v>
      </c>
      <c r="C58" s="9" t="s">
        <v>10</v>
      </c>
      <c r="D58" s="9" t="s">
        <v>131</v>
      </c>
      <c r="E58" s="9">
        <v>16</v>
      </c>
      <c r="F58" s="9" t="s">
        <v>120</v>
      </c>
      <c r="G58" s="11">
        <v>4500000</v>
      </c>
    </row>
    <row r="59" spans="1:7" x14ac:dyDescent="0.25">
      <c r="A59" s="6">
        <v>54</v>
      </c>
      <c r="B59" s="9" t="s">
        <v>161</v>
      </c>
      <c r="C59" s="9" t="s">
        <v>11</v>
      </c>
      <c r="D59" s="9" t="s">
        <v>78</v>
      </c>
      <c r="E59" s="9">
        <v>9</v>
      </c>
      <c r="F59" s="9" t="s">
        <v>162</v>
      </c>
      <c r="G59" s="11">
        <v>3728817.9</v>
      </c>
    </row>
    <row r="60" spans="1:7" x14ac:dyDescent="0.25">
      <c r="A60" s="6">
        <v>55</v>
      </c>
      <c r="B60" s="9" t="s">
        <v>163</v>
      </c>
      <c r="C60" s="9" t="s">
        <v>106</v>
      </c>
      <c r="D60" s="9" t="s">
        <v>124</v>
      </c>
      <c r="E60" s="9">
        <v>13</v>
      </c>
      <c r="F60" s="9" t="s">
        <v>107</v>
      </c>
      <c r="G60" s="11">
        <v>3742053.64</v>
      </c>
    </row>
    <row r="61" spans="1:7" x14ac:dyDescent="0.25">
      <c r="A61" s="6">
        <v>56</v>
      </c>
      <c r="B61" s="2" t="s">
        <v>164</v>
      </c>
      <c r="C61" s="9" t="s">
        <v>13</v>
      </c>
      <c r="D61" s="9" t="s">
        <v>97</v>
      </c>
      <c r="E61" s="9">
        <v>16</v>
      </c>
      <c r="F61" s="9" t="s">
        <v>53</v>
      </c>
      <c r="G61" s="11">
        <v>4500000</v>
      </c>
    </row>
    <row r="62" spans="1:7" x14ac:dyDescent="0.25">
      <c r="A62" s="6">
        <v>57</v>
      </c>
      <c r="B62" s="2" t="s">
        <v>165</v>
      </c>
      <c r="C62" s="9" t="s">
        <v>14</v>
      </c>
      <c r="D62" s="9" t="s">
        <v>41</v>
      </c>
      <c r="E62" s="9">
        <v>14</v>
      </c>
      <c r="F62" s="9" t="s">
        <v>166</v>
      </c>
      <c r="G62" s="11">
        <v>993150.1</v>
      </c>
    </row>
    <row r="63" spans="1:7" x14ac:dyDescent="0.25">
      <c r="A63" s="6">
        <v>58</v>
      </c>
      <c r="B63" s="1" t="s">
        <v>167</v>
      </c>
      <c r="C63" s="9" t="s">
        <v>13</v>
      </c>
      <c r="D63" s="9" t="s">
        <v>13</v>
      </c>
      <c r="E63" s="9">
        <v>13</v>
      </c>
      <c r="F63" s="9" t="s">
        <v>168</v>
      </c>
      <c r="G63" s="11">
        <v>3754011.51</v>
      </c>
    </row>
    <row r="64" spans="1:7" x14ac:dyDescent="0.25">
      <c r="A64" s="6">
        <v>59</v>
      </c>
      <c r="B64" s="2" t="s">
        <v>169</v>
      </c>
      <c r="C64" s="9" t="s">
        <v>14</v>
      </c>
      <c r="D64" s="9" t="s">
        <v>41</v>
      </c>
      <c r="E64" s="9">
        <v>13</v>
      </c>
      <c r="F64" s="12" t="s">
        <v>170</v>
      </c>
      <c r="G64" s="13">
        <v>3842022.36</v>
      </c>
    </row>
    <row r="65" spans="1:9" x14ac:dyDescent="0.25">
      <c r="A65" s="6">
        <v>60</v>
      </c>
      <c r="B65" s="2" t="s">
        <v>171</v>
      </c>
      <c r="C65" s="9" t="s">
        <v>11</v>
      </c>
      <c r="D65" s="9" t="s">
        <v>109</v>
      </c>
      <c r="E65" s="9">
        <v>13</v>
      </c>
      <c r="F65" s="12" t="s">
        <v>172</v>
      </c>
      <c r="G65" s="13">
        <v>4105822.66</v>
      </c>
    </row>
    <row r="66" spans="1:9" x14ac:dyDescent="0.25">
      <c r="A66" s="6">
        <v>61</v>
      </c>
      <c r="B66" s="2" t="s">
        <v>173</v>
      </c>
      <c r="C66" s="2" t="s">
        <v>11</v>
      </c>
      <c r="D66" s="2" t="s">
        <v>78</v>
      </c>
      <c r="E66" s="2">
        <v>16</v>
      </c>
      <c r="F66" s="14" t="s">
        <v>174</v>
      </c>
      <c r="G66" s="11">
        <v>3733760.15</v>
      </c>
    </row>
    <row r="67" spans="1:9" x14ac:dyDescent="0.25">
      <c r="A67" s="6">
        <v>62</v>
      </c>
      <c r="B67" s="2" t="s">
        <v>175</v>
      </c>
      <c r="C67" s="2" t="s">
        <v>64</v>
      </c>
      <c r="D67" s="2" t="s">
        <v>78</v>
      </c>
      <c r="E67" s="2">
        <v>9</v>
      </c>
      <c r="F67" s="14" t="s">
        <v>176</v>
      </c>
      <c r="G67" s="13">
        <v>4352892.03</v>
      </c>
    </row>
    <row r="68" spans="1:9" x14ac:dyDescent="0.25">
      <c r="A68" s="6">
        <v>63</v>
      </c>
      <c r="B68" s="2" t="s">
        <v>177</v>
      </c>
      <c r="C68" s="2" t="s">
        <v>11</v>
      </c>
      <c r="D68" s="2" t="s">
        <v>78</v>
      </c>
      <c r="E68" s="2">
        <v>9</v>
      </c>
      <c r="F68" s="14" t="s">
        <v>79</v>
      </c>
      <c r="G68" s="13">
        <v>6417667.8899999997</v>
      </c>
    </row>
    <row r="69" spans="1:9" x14ac:dyDescent="0.25">
      <c r="A69" s="6">
        <v>64</v>
      </c>
      <c r="B69" s="2" t="s">
        <v>178</v>
      </c>
      <c r="C69" s="2" t="s">
        <v>8</v>
      </c>
      <c r="D69" s="2" t="s">
        <v>179</v>
      </c>
      <c r="E69" s="2">
        <v>9</v>
      </c>
      <c r="F69" s="14" t="s">
        <v>180</v>
      </c>
      <c r="G69" s="13">
        <v>2868948</v>
      </c>
    </row>
    <row r="70" spans="1:9" x14ac:dyDescent="0.25">
      <c r="A70" s="6">
        <v>65</v>
      </c>
      <c r="B70" s="2" t="s">
        <v>181</v>
      </c>
      <c r="C70" s="2" t="s">
        <v>4</v>
      </c>
      <c r="D70" s="2" t="s">
        <v>67</v>
      </c>
      <c r="E70" s="2">
        <v>13</v>
      </c>
      <c r="F70" s="14" t="s">
        <v>182</v>
      </c>
      <c r="G70" s="13">
        <v>3327553.12</v>
      </c>
    </row>
    <row r="71" spans="1:9" x14ac:dyDescent="0.25">
      <c r="A71" s="6">
        <v>66</v>
      </c>
      <c r="B71" s="2" t="s">
        <v>183</v>
      </c>
      <c r="C71" s="2" t="s">
        <v>11</v>
      </c>
      <c r="D71" s="2" t="s">
        <v>78</v>
      </c>
      <c r="E71" s="2">
        <v>9</v>
      </c>
      <c r="F71" s="14" t="s">
        <v>184</v>
      </c>
      <c r="G71" s="13">
        <v>1463012.84</v>
      </c>
    </row>
    <row r="72" spans="1:9" x14ac:dyDescent="0.25">
      <c r="A72" s="6">
        <v>67</v>
      </c>
      <c r="B72" s="2" t="s">
        <v>185</v>
      </c>
      <c r="C72" s="2" t="s">
        <v>106</v>
      </c>
      <c r="D72" s="2" t="s">
        <v>124</v>
      </c>
      <c r="E72" s="2">
        <v>16</v>
      </c>
      <c r="F72" s="14" t="s">
        <v>120</v>
      </c>
      <c r="G72" s="13">
        <v>4500000</v>
      </c>
    </row>
    <row r="73" spans="1:9" x14ac:dyDescent="0.25">
      <c r="A73" s="6">
        <v>68</v>
      </c>
      <c r="B73" s="1" t="s">
        <v>186</v>
      </c>
      <c r="C73" s="1" t="s">
        <v>5</v>
      </c>
      <c r="D73" s="1" t="s">
        <v>187</v>
      </c>
      <c r="E73" s="1">
        <v>13</v>
      </c>
      <c r="F73" s="1" t="s">
        <v>188</v>
      </c>
      <c r="G73" s="8">
        <v>3155846.7</v>
      </c>
    </row>
    <row r="74" spans="1:9" x14ac:dyDescent="0.25">
      <c r="A74" s="6">
        <v>69</v>
      </c>
      <c r="B74" s="1" t="s">
        <v>189</v>
      </c>
      <c r="C74" s="1" t="s">
        <v>5</v>
      </c>
      <c r="D74" s="1" t="s">
        <v>187</v>
      </c>
      <c r="E74" s="1">
        <v>14</v>
      </c>
      <c r="F74" s="1" t="s">
        <v>190</v>
      </c>
      <c r="G74" s="8">
        <v>636787.07999999996</v>
      </c>
      <c r="I74" s="4"/>
    </row>
    <row r="75" spans="1:9" x14ac:dyDescent="0.25">
      <c r="A75" s="6">
        <v>70</v>
      </c>
      <c r="B75" s="2" t="s">
        <v>191</v>
      </c>
      <c r="C75" s="2" t="s">
        <v>2</v>
      </c>
      <c r="D75" s="2" t="s">
        <v>192</v>
      </c>
      <c r="E75" s="2">
        <v>13</v>
      </c>
      <c r="F75" s="2" t="s">
        <v>193</v>
      </c>
      <c r="G75" s="8">
        <v>4500000</v>
      </c>
    </row>
    <row r="76" spans="1:9" x14ac:dyDescent="0.25">
      <c r="A76" s="6">
        <v>71</v>
      </c>
      <c r="B76" s="2" t="s">
        <v>194</v>
      </c>
      <c r="C76" s="2" t="s">
        <v>2</v>
      </c>
      <c r="D76" s="2" t="s">
        <v>2</v>
      </c>
      <c r="E76" s="2">
        <v>14</v>
      </c>
      <c r="F76" s="2" t="s">
        <v>195</v>
      </c>
      <c r="G76" s="15">
        <v>1413173.13</v>
      </c>
    </row>
    <row r="77" spans="1:9" x14ac:dyDescent="0.25">
      <c r="A77" s="6">
        <v>72</v>
      </c>
      <c r="B77" s="2" t="s">
        <v>196</v>
      </c>
      <c r="C77" s="2" t="s">
        <v>2</v>
      </c>
      <c r="D77" s="2" t="s">
        <v>67</v>
      </c>
      <c r="E77" s="2">
        <v>13</v>
      </c>
      <c r="F77" s="2" t="s">
        <v>197</v>
      </c>
      <c r="G77" s="8">
        <v>3948489.09</v>
      </c>
    </row>
    <row r="78" spans="1:9" x14ac:dyDescent="0.25">
      <c r="A78" s="6">
        <v>73</v>
      </c>
      <c r="B78" s="2" t="s">
        <v>198</v>
      </c>
      <c r="C78" s="2" t="s">
        <v>11</v>
      </c>
      <c r="D78" s="2" t="s">
        <v>11</v>
      </c>
      <c r="E78" s="2">
        <v>13</v>
      </c>
      <c r="F78" s="2" t="s">
        <v>199</v>
      </c>
      <c r="G78" s="8">
        <v>4042750.09</v>
      </c>
    </row>
    <row r="79" spans="1:9" x14ac:dyDescent="0.25">
      <c r="A79" s="6"/>
      <c r="B79" s="2"/>
      <c r="C79" s="2"/>
      <c r="D79" s="2"/>
      <c r="E79" s="2"/>
      <c r="F79" s="2"/>
      <c r="G79" s="8"/>
    </row>
    <row r="80" spans="1:9" x14ac:dyDescent="0.25">
      <c r="F80" s="3" t="s">
        <v>200</v>
      </c>
      <c r="G80" s="4">
        <f>SUM(G6:G79)</f>
        <v>227484899.34000003</v>
      </c>
    </row>
    <row r="81" spans="1:7" x14ac:dyDescent="0.25">
      <c r="A81" s="6">
        <v>1</v>
      </c>
      <c r="B81" s="6" t="s">
        <v>201</v>
      </c>
      <c r="C81" s="6" t="s">
        <v>5</v>
      </c>
      <c r="D81" s="6" t="s">
        <v>202</v>
      </c>
      <c r="E81" s="6">
        <v>14</v>
      </c>
      <c r="F81" s="7" t="s">
        <v>166</v>
      </c>
      <c r="G81" s="16">
        <v>340000</v>
      </c>
    </row>
    <row r="82" spans="1:7" x14ac:dyDescent="0.25">
      <c r="A82" s="6">
        <v>2</v>
      </c>
      <c r="B82" s="6" t="s">
        <v>203</v>
      </c>
      <c r="C82" s="6" t="s">
        <v>81</v>
      </c>
      <c r="D82" s="6" t="s">
        <v>179</v>
      </c>
      <c r="E82" s="6">
        <v>14</v>
      </c>
      <c r="F82" s="6" t="s">
        <v>117</v>
      </c>
      <c r="G82" s="17">
        <v>2155000</v>
      </c>
    </row>
    <row r="83" spans="1:7" x14ac:dyDescent="0.25">
      <c r="A83" s="6">
        <v>3</v>
      </c>
      <c r="B83" s="6" t="s">
        <v>204</v>
      </c>
      <c r="C83" s="6" t="s">
        <v>44</v>
      </c>
      <c r="D83" s="6" t="s">
        <v>97</v>
      </c>
      <c r="E83" s="6">
        <v>14</v>
      </c>
      <c r="F83" s="6" t="s">
        <v>195</v>
      </c>
      <c r="G83" s="17">
        <v>1180739.1200000001</v>
      </c>
    </row>
    <row r="84" spans="1:7" x14ac:dyDescent="0.25">
      <c r="A84" s="6">
        <v>4</v>
      </c>
      <c r="B84" s="9" t="s">
        <v>205</v>
      </c>
      <c r="C84" s="9" t="s">
        <v>11</v>
      </c>
      <c r="D84" s="9" t="s">
        <v>119</v>
      </c>
      <c r="E84" s="9">
        <v>15</v>
      </c>
      <c r="F84" s="9" t="s">
        <v>206</v>
      </c>
      <c r="G84" s="18">
        <v>3072195</v>
      </c>
    </row>
    <row r="85" spans="1:7" x14ac:dyDescent="0.25">
      <c r="A85" s="6">
        <v>5</v>
      </c>
      <c r="B85" s="9" t="s">
        <v>207</v>
      </c>
      <c r="C85" s="9" t="s">
        <v>64</v>
      </c>
      <c r="D85" s="9" t="s">
        <v>208</v>
      </c>
      <c r="E85" s="9">
        <v>14</v>
      </c>
      <c r="F85" s="9" t="s">
        <v>195</v>
      </c>
      <c r="G85" s="11">
        <v>292735.67</v>
      </c>
    </row>
    <row r="86" spans="1:7" x14ac:dyDescent="0.25">
      <c r="A86" s="6">
        <v>6</v>
      </c>
      <c r="B86" s="9" t="s">
        <v>209</v>
      </c>
      <c r="C86" s="9" t="s">
        <v>12</v>
      </c>
      <c r="D86" s="9" t="s">
        <v>210</v>
      </c>
      <c r="E86" s="9">
        <v>14</v>
      </c>
      <c r="F86" s="9" t="s">
        <v>117</v>
      </c>
      <c r="G86" s="11">
        <v>1125575.17</v>
      </c>
    </row>
    <row r="87" spans="1:7" x14ac:dyDescent="0.25">
      <c r="A87" s="6">
        <v>7</v>
      </c>
      <c r="B87" s="9" t="s">
        <v>16</v>
      </c>
      <c r="C87" s="9" t="s">
        <v>5</v>
      </c>
      <c r="D87" s="9" t="s">
        <v>202</v>
      </c>
      <c r="E87" s="9">
        <v>14</v>
      </c>
      <c r="F87" s="9" t="s">
        <v>166</v>
      </c>
      <c r="G87" s="11">
        <v>127500</v>
      </c>
    </row>
    <row r="88" spans="1:7" x14ac:dyDescent="0.25">
      <c r="A88" s="6">
        <v>8</v>
      </c>
      <c r="B88" s="9" t="s">
        <v>211</v>
      </c>
      <c r="C88" s="9" t="s">
        <v>4</v>
      </c>
      <c r="D88" s="9" t="s">
        <v>212</v>
      </c>
      <c r="E88" s="9">
        <v>14</v>
      </c>
      <c r="F88" s="9" t="s">
        <v>213</v>
      </c>
      <c r="G88" s="11">
        <v>1910813.32</v>
      </c>
    </row>
    <row r="89" spans="1:7" x14ac:dyDescent="0.25">
      <c r="A89" s="6">
        <v>9</v>
      </c>
      <c r="B89" s="9" t="s">
        <v>214</v>
      </c>
      <c r="C89" s="9" t="s">
        <v>4</v>
      </c>
      <c r="D89" s="9" t="s">
        <v>212</v>
      </c>
      <c r="E89" s="6">
        <v>14</v>
      </c>
      <c r="F89" s="6" t="s">
        <v>117</v>
      </c>
      <c r="G89" s="11">
        <v>4166666.67</v>
      </c>
    </row>
    <row r="90" spans="1:7" x14ac:dyDescent="0.25">
      <c r="A90" s="6">
        <v>10</v>
      </c>
      <c r="B90" s="2" t="s">
        <v>21</v>
      </c>
      <c r="C90" s="2" t="s">
        <v>5</v>
      </c>
      <c r="D90" s="2" t="s">
        <v>202</v>
      </c>
      <c r="E90" s="2">
        <v>14</v>
      </c>
      <c r="F90" s="2" t="s">
        <v>215</v>
      </c>
      <c r="G90" s="13">
        <v>380697.5</v>
      </c>
    </row>
    <row r="91" spans="1:7" ht="15.95" customHeight="1" x14ac:dyDescent="0.25">
      <c r="A91" s="6">
        <v>11</v>
      </c>
      <c r="B91" s="2" t="s">
        <v>216</v>
      </c>
      <c r="C91" s="2" t="s">
        <v>5</v>
      </c>
      <c r="D91" s="2" t="s">
        <v>202</v>
      </c>
      <c r="E91" s="2">
        <v>14</v>
      </c>
      <c r="F91" s="19" t="s">
        <v>217</v>
      </c>
      <c r="G91" s="13">
        <v>815697.5</v>
      </c>
    </row>
    <row r="92" spans="1:7" x14ac:dyDescent="0.25">
      <c r="A92" s="6">
        <v>12</v>
      </c>
      <c r="B92" s="2" t="s">
        <v>17</v>
      </c>
      <c r="C92" s="2" t="s">
        <v>5</v>
      </c>
      <c r="D92" s="2" t="s">
        <v>5</v>
      </c>
      <c r="E92" s="2">
        <v>14</v>
      </c>
      <c r="F92" s="2" t="s">
        <v>218</v>
      </c>
      <c r="G92" s="13">
        <v>193748.98</v>
      </c>
    </row>
    <row r="93" spans="1:7" x14ac:dyDescent="0.25">
      <c r="A93" s="6">
        <v>13</v>
      </c>
      <c r="B93" s="2" t="s">
        <v>219</v>
      </c>
      <c r="C93" s="2" t="s">
        <v>5</v>
      </c>
      <c r="D93" s="2" t="s">
        <v>5</v>
      </c>
      <c r="E93" s="2">
        <v>14</v>
      </c>
      <c r="F93" s="2" t="s">
        <v>220</v>
      </c>
      <c r="G93" s="20">
        <v>1601929.54</v>
      </c>
    </row>
    <row r="94" spans="1:7" ht="15.95" customHeight="1" x14ac:dyDescent="0.25">
      <c r="A94" s="6">
        <v>14</v>
      </c>
      <c r="B94" s="2" t="s">
        <v>221</v>
      </c>
      <c r="C94" s="2" t="s">
        <v>9</v>
      </c>
      <c r="D94" s="2" t="s">
        <v>222</v>
      </c>
      <c r="E94" s="2">
        <v>14</v>
      </c>
      <c r="F94" s="2" t="s">
        <v>217</v>
      </c>
      <c r="G94" s="20">
        <v>917798.17</v>
      </c>
    </row>
    <row r="95" spans="1:7" ht="15.95" customHeight="1" x14ac:dyDescent="0.25">
      <c r="A95" s="6">
        <v>15</v>
      </c>
      <c r="B95" s="2" t="s">
        <v>223</v>
      </c>
      <c r="C95" s="2" t="s">
        <v>11</v>
      </c>
      <c r="D95" s="2" t="s">
        <v>78</v>
      </c>
      <c r="E95" s="2">
        <v>14</v>
      </c>
      <c r="F95" s="2" t="s">
        <v>224</v>
      </c>
      <c r="G95" s="20">
        <v>523910.34</v>
      </c>
    </row>
    <row r="96" spans="1:7" ht="15.95" customHeight="1" x14ac:dyDescent="0.25">
      <c r="A96" s="6">
        <v>16</v>
      </c>
      <c r="B96" s="19" t="s">
        <v>225</v>
      </c>
      <c r="C96" s="2" t="s">
        <v>44</v>
      </c>
      <c r="D96" s="2" t="s">
        <v>13</v>
      </c>
      <c r="E96" s="2">
        <v>15</v>
      </c>
      <c r="F96" s="21" t="s">
        <v>226</v>
      </c>
      <c r="G96" s="20">
        <v>7278062.5</v>
      </c>
    </row>
    <row r="97" spans="1:7" ht="15.95" customHeight="1" x14ac:dyDescent="0.25">
      <c r="A97" s="6">
        <v>17</v>
      </c>
      <c r="B97" s="19" t="s">
        <v>227</v>
      </c>
      <c r="C97" s="2" t="s">
        <v>81</v>
      </c>
      <c r="D97" s="2" t="s">
        <v>179</v>
      </c>
      <c r="E97" s="2">
        <v>14</v>
      </c>
      <c r="F97" s="21" t="s">
        <v>228</v>
      </c>
      <c r="G97" s="20">
        <v>977855.77</v>
      </c>
    </row>
    <row r="98" spans="1:7" ht="15.95" customHeight="1" x14ac:dyDescent="0.25">
      <c r="A98" s="6">
        <v>18</v>
      </c>
      <c r="B98" s="19" t="s">
        <v>229</v>
      </c>
      <c r="C98" s="2" t="s">
        <v>106</v>
      </c>
      <c r="D98" s="2" t="s">
        <v>141</v>
      </c>
      <c r="E98" s="2">
        <v>14</v>
      </c>
      <c r="F98" s="21" t="s">
        <v>117</v>
      </c>
      <c r="G98" s="20">
        <v>201985.42</v>
      </c>
    </row>
    <row r="99" spans="1:7" ht="15.95" customHeight="1" x14ac:dyDescent="0.25">
      <c r="A99" s="6">
        <v>19</v>
      </c>
      <c r="B99" s="19" t="s">
        <v>230</v>
      </c>
      <c r="C99" s="2" t="s">
        <v>5</v>
      </c>
      <c r="D99" s="2" t="s">
        <v>202</v>
      </c>
      <c r="E99" s="2">
        <v>14</v>
      </c>
      <c r="F99" s="2" t="s">
        <v>217</v>
      </c>
      <c r="G99" s="20">
        <v>369675.82</v>
      </c>
    </row>
    <row r="100" spans="1:7" ht="15.95" customHeight="1" x14ac:dyDescent="0.25">
      <c r="A100" s="6">
        <v>20</v>
      </c>
      <c r="B100" s="2" t="s">
        <v>231</v>
      </c>
      <c r="C100" s="2" t="s">
        <v>5</v>
      </c>
      <c r="D100" s="2" t="s">
        <v>202</v>
      </c>
      <c r="E100" s="2">
        <v>14</v>
      </c>
      <c r="F100" s="2" t="s">
        <v>232</v>
      </c>
      <c r="G100" s="20">
        <v>843634.5</v>
      </c>
    </row>
    <row r="101" spans="1:7" ht="15.95" customHeight="1" x14ac:dyDescent="0.25">
      <c r="A101" s="6">
        <v>21</v>
      </c>
      <c r="B101" s="2" t="s">
        <v>233</v>
      </c>
      <c r="C101" s="2" t="s">
        <v>9</v>
      </c>
      <c r="D101" s="2" t="s">
        <v>9</v>
      </c>
      <c r="E101" s="2">
        <v>14</v>
      </c>
      <c r="F101" s="2" t="s">
        <v>215</v>
      </c>
      <c r="G101" s="20">
        <v>2232360.92</v>
      </c>
    </row>
    <row r="102" spans="1:7" ht="15.95" customHeight="1" x14ac:dyDescent="0.25">
      <c r="A102" s="6">
        <v>22</v>
      </c>
      <c r="B102" s="2" t="s">
        <v>234</v>
      </c>
      <c r="C102" s="2" t="s">
        <v>5</v>
      </c>
      <c r="D102" s="2" t="s">
        <v>5</v>
      </c>
      <c r="E102" s="2">
        <v>14</v>
      </c>
      <c r="F102" s="2" t="s">
        <v>235</v>
      </c>
      <c r="G102" s="20">
        <v>1660651.89</v>
      </c>
    </row>
    <row r="103" spans="1:7" ht="15.95" customHeight="1" x14ac:dyDescent="0.25">
      <c r="A103" s="6">
        <v>23</v>
      </c>
      <c r="B103" s="2" t="s">
        <v>236</v>
      </c>
      <c r="C103" s="2" t="s">
        <v>9</v>
      </c>
      <c r="D103" s="2" t="s">
        <v>237</v>
      </c>
      <c r="E103" s="2">
        <v>14</v>
      </c>
      <c r="F103" s="2" t="s">
        <v>238</v>
      </c>
      <c r="G103" s="20">
        <v>1425438.57</v>
      </c>
    </row>
    <row r="104" spans="1:7" ht="15.95" customHeight="1" x14ac:dyDescent="0.25">
      <c r="A104" s="6">
        <v>24</v>
      </c>
      <c r="B104" s="2" t="s">
        <v>239</v>
      </c>
      <c r="C104" s="2" t="s">
        <v>5</v>
      </c>
      <c r="D104" s="2" t="s">
        <v>5</v>
      </c>
      <c r="E104" s="2">
        <v>14</v>
      </c>
      <c r="F104" s="19" t="s">
        <v>240</v>
      </c>
      <c r="G104" s="20">
        <v>115247.25</v>
      </c>
    </row>
    <row r="105" spans="1:7" ht="15.95" customHeight="1" x14ac:dyDescent="0.25">
      <c r="A105" s="6">
        <v>25</v>
      </c>
      <c r="B105" s="2" t="s">
        <v>26</v>
      </c>
      <c r="C105" s="2" t="s">
        <v>11</v>
      </c>
      <c r="D105" s="2" t="s">
        <v>78</v>
      </c>
      <c r="E105" s="2">
        <v>14</v>
      </c>
      <c r="F105" s="2" t="s">
        <v>166</v>
      </c>
      <c r="G105" s="20">
        <v>1333172.8700000001</v>
      </c>
    </row>
    <row r="106" spans="1:7" ht="15.95" customHeight="1" x14ac:dyDescent="0.25">
      <c r="A106" s="6">
        <v>26</v>
      </c>
      <c r="B106" s="2" t="s">
        <v>241</v>
      </c>
      <c r="C106" s="2" t="s">
        <v>9</v>
      </c>
      <c r="D106" s="2" t="s">
        <v>222</v>
      </c>
      <c r="E106" s="2">
        <v>14</v>
      </c>
      <c r="F106" s="2" t="s">
        <v>242</v>
      </c>
      <c r="G106" s="20">
        <v>984419.47</v>
      </c>
    </row>
    <row r="107" spans="1:7" ht="15.95" customHeight="1" x14ac:dyDescent="0.25">
      <c r="A107" s="6">
        <v>27</v>
      </c>
      <c r="B107" s="2" t="s">
        <v>29</v>
      </c>
      <c r="C107" s="2" t="s">
        <v>5</v>
      </c>
      <c r="D107" s="2" t="s">
        <v>202</v>
      </c>
      <c r="E107" s="2">
        <v>14</v>
      </c>
      <c r="F107" s="2" t="s">
        <v>243</v>
      </c>
      <c r="G107" s="20">
        <v>358416.67</v>
      </c>
    </row>
    <row r="108" spans="1:7" ht="15.95" customHeight="1" x14ac:dyDescent="0.25">
      <c r="A108" s="6">
        <v>28</v>
      </c>
      <c r="B108" s="2" t="s">
        <v>20</v>
      </c>
      <c r="C108" s="2" t="s">
        <v>106</v>
      </c>
      <c r="D108" s="2" t="s">
        <v>124</v>
      </c>
      <c r="E108" s="2">
        <v>14</v>
      </c>
      <c r="F108" s="2" t="s">
        <v>244</v>
      </c>
      <c r="G108" s="22">
        <v>2433500</v>
      </c>
    </row>
    <row r="109" spans="1:7" ht="15.95" customHeight="1" x14ac:dyDescent="0.25">
      <c r="A109" s="6">
        <v>29</v>
      </c>
      <c r="B109" s="2" t="s">
        <v>245</v>
      </c>
      <c r="C109" s="2" t="s">
        <v>5</v>
      </c>
      <c r="D109" s="2" t="s">
        <v>202</v>
      </c>
      <c r="E109" s="2">
        <v>14</v>
      </c>
      <c r="F109" s="2" t="s">
        <v>246</v>
      </c>
      <c r="G109" s="22">
        <v>325000</v>
      </c>
    </row>
    <row r="110" spans="1:7" ht="15.95" customHeight="1" x14ac:dyDescent="0.25">
      <c r="A110" s="6">
        <v>30</v>
      </c>
      <c r="B110" s="2" t="s">
        <v>247</v>
      </c>
      <c r="C110" s="2" t="s">
        <v>4</v>
      </c>
      <c r="D110" s="2" t="s">
        <v>4</v>
      </c>
      <c r="E110" s="2">
        <v>14</v>
      </c>
      <c r="F110" s="2" t="s">
        <v>149</v>
      </c>
      <c r="G110" s="22">
        <v>1184762.3799999999</v>
      </c>
    </row>
    <row r="111" spans="1:7" ht="15.95" customHeight="1" x14ac:dyDescent="0.25">
      <c r="A111" s="6">
        <v>31</v>
      </c>
      <c r="B111" s="2" t="s">
        <v>248</v>
      </c>
      <c r="C111" s="6" t="s">
        <v>2</v>
      </c>
      <c r="D111" s="2" t="s">
        <v>2</v>
      </c>
      <c r="E111" s="2">
        <v>15</v>
      </c>
      <c r="F111" s="2" t="s">
        <v>249</v>
      </c>
      <c r="G111" s="23">
        <v>1410217.2</v>
      </c>
    </row>
    <row r="112" spans="1:7" ht="15.95" customHeight="1" x14ac:dyDescent="0.25">
      <c r="A112" s="6">
        <v>32</v>
      </c>
      <c r="B112" s="2" t="s">
        <v>250</v>
      </c>
      <c r="C112" s="6" t="s">
        <v>11</v>
      </c>
      <c r="D112" s="2" t="s">
        <v>78</v>
      </c>
      <c r="E112" s="2">
        <v>15</v>
      </c>
      <c r="F112" s="2" t="s">
        <v>251</v>
      </c>
      <c r="G112" s="23">
        <v>6422699.75</v>
      </c>
    </row>
    <row r="113" spans="1:7" ht="15.95" customHeight="1" x14ac:dyDescent="0.25">
      <c r="A113" s="6">
        <v>33</v>
      </c>
      <c r="B113" s="2" t="s">
        <v>252</v>
      </c>
      <c r="C113" s="6" t="s">
        <v>253</v>
      </c>
      <c r="D113" s="2" t="s">
        <v>254</v>
      </c>
      <c r="E113" s="2">
        <v>14</v>
      </c>
      <c r="F113" s="2" t="s">
        <v>255</v>
      </c>
      <c r="G113" s="23">
        <v>1663181.67</v>
      </c>
    </row>
    <row r="114" spans="1:7" ht="15.95" customHeight="1" x14ac:dyDescent="0.25">
      <c r="A114" s="6">
        <v>34</v>
      </c>
      <c r="B114" s="2" t="s">
        <v>28</v>
      </c>
      <c r="C114" s="6" t="s">
        <v>9</v>
      </c>
      <c r="D114" s="2" t="s">
        <v>9</v>
      </c>
      <c r="E114" s="2">
        <v>14</v>
      </c>
      <c r="F114" s="2" t="s">
        <v>256</v>
      </c>
      <c r="G114" s="23">
        <v>607791.67000000004</v>
      </c>
    </row>
    <row r="115" spans="1:7" ht="15.95" customHeight="1" x14ac:dyDescent="0.25">
      <c r="A115" s="6">
        <v>35</v>
      </c>
      <c r="B115" s="2" t="s">
        <v>257</v>
      </c>
      <c r="C115" s="6" t="s">
        <v>44</v>
      </c>
      <c r="D115" s="2" t="s">
        <v>97</v>
      </c>
      <c r="E115" s="2">
        <v>14</v>
      </c>
      <c r="F115" s="2" t="s">
        <v>258</v>
      </c>
      <c r="G115" s="23">
        <v>196833</v>
      </c>
    </row>
    <row r="116" spans="1:7" ht="15.95" customHeight="1" x14ac:dyDescent="0.25">
      <c r="A116" s="6">
        <v>36</v>
      </c>
      <c r="B116" s="2" t="s">
        <v>259</v>
      </c>
      <c r="C116" s="6" t="s">
        <v>2</v>
      </c>
      <c r="D116" s="2" t="s">
        <v>48</v>
      </c>
      <c r="E116" s="2">
        <v>14</v>
      </c>
      <c r="F116" s="2" t="s">
        <v>260</v>
      </c>
      <c r="G116" s="22">
        <v>928254.5</v>
      </c>
    </row>
    <row r="117" spans="1:7" ht="15.95" customHeight="1" x14ac:dyDescent="0.25">
      <c r="A117" s="6">
        <v>37</v>
      </c>
      <c r="B117" s="2" t="s">
        <v>261</v>
      </c>
      <c r="C117" s="6" t="s">
        <v>5</v>
      </c>
      <c r="D117" s="2" t="s">
        <v>5</v>
      </c>
      <c r="E117" s="2">
        <v>14</v>
      </c>
      <c r="F117" s="2" t="s">
        <v>117</v>
      </c>
      <c r="G117" s="13">
        <v>520843.34</v>
      </c>
    </row>
    <row r="118" spans="1:7" ht="15.95" customHeight="1" x14ac:dyDescent="0.25">
      <c r="A118" s="6">
        <v>38</v>
      </c>
      <c r="B118" s="2" t="s">
        <v>262</v>
      </c>
      <c r="C118" s="6" t="s">
        <v>5</v>
      </c>
      <c r="D118" s="2" t="s">
        <v>5</v>
      </c>
      <c r="E118" s="2">
        <v>14</v>
      </c>
      <c r="F118" s="2" t="s">
        <v>263</v>
      </c>
      <c r="G118" s="13">
        <v>234226.34</v>
      </c>
    </row>
    <row r="119" spans="1:7" ht="15.95" customHeight="1" x14ac:dyDescent="0.25">
      <c r="A119" s="6">
        <v>39</v>
      </c>
      <c r="B119" s="2" t="s">
        <v>264</v>
      </c>
      <c r="C119" s="6" t="s">
        <v>9</v>
      </c>
      <c r="D119" s="2" t="s">
        <v>9</v>
      </c>
      <c r="E119" s="2">
        <v>14</v>
      </c>
      <c r="F119" s="2" t="s">
        <v>263</v>
      </c>
      <c r="G119" s="13">
        <v>1441973.99</v>
      </c>
    </row>
    <row r="120" spans="1:7" ht="15.95" customHeight="1" x14ac:dyDescent="0.25">
      <c r="A120" s="6">
        <v>40</v>
      </c>
      <c r="B120" s="2" t="s">
        <v>19</v>
      </c>
      <c r="C120" s="6" t="s">
        <v>5</v>
      </c>
      <c r="D120" s="2" t="s">
        <v>202</v>
      </c>
      <c r="E120" s="2">
        <v>14</v>
      </c>
      <c r="F120" s="2" t="s">
        <v>117</v>
      </c>
      <c r="G120" s="13">
        <v>1132884.5</v>
      </c>
    </row>
    <row r="121" spans="1:7" ht="15.95" customHeight="1" x14ac:dyDescent="0.25">
      <c r="A121" s="6">
        <v>41</v>
      </c>
      <c r="B121" s="2" t="s">
        <v>22</v>
      </c>
      <c r="C121" s="6" t="s">
        <v>11</v>
      </c>
      <c r="D121" s="2" t="s">
        <v>78</v>
      </c>
      <c r="E121" s="2">
        <v>14</v>
      </c>
      <c r="F121" s="2" t="s">
        <v>117</v>
      </c>
      <c r="G121" s="13">
        <v>579166.67000000004</v>
      </c>
    </row>
    <row r="122" spans="1:7" ht="15.95" customHeight="1" x14ac:dyDescent="0.25">
      <c r="A122" s="6">
        <v>42</v>
      </c>
      <c r="B122" s="2" t="s">
        <v>265</v>
      </c>
      <c r="C122" s="6" t="s">
        <v>11</v>
      </c>
      <c r="D122" s="2" t="s">
        <v>11</v>
      </c>
      <c r="E122" s="2">
        <v>14</v>
      </c>
      <c r="F122" s="2" t="s">
        <v>266</v>
      </c>
      <c r="G122" s="13">
        <v>604561.59</v>
      </c>
    </row>
    <row r="123" spans="1:7" ht="15.95" customHeight="1" x14ac:dyDescent="0.25">
      <c r="A123" s="6">
        <v>43</v>
      </c>
      <c r="B123" s="2" t="s">
        <v>25</v>
      </c>
      <c r="C123" s="6" t="s">
        <v>4</v>
      </c>
      <c r="D123" s="2" t="s">
        <v>4</v>
      </c>
      <c r="E123" s="2">
        <v>14</v>
      </c>
      <c r="F123" s="2" t="s">
        <v>267</v>
      </c>
      <c r="G123" s="23">
        <v>93750</v>
      </c>
    </row>
    <row r="124" spans="1:7" ht="15.95" customHeight="1" x14ac:dyDescent="0.25">
      <c r="A124" s="6">
        <v>44</v>
      </c>
      <c r="B124" s="2" t="s">
        <v>268</v>
      </c>
      <c r="C124" s="6" t="s">
        <v>12</v>
      </c>
      <c r="D124" s="2" t="s">
        <v>12</v>
      </c>
      <c r="E124" s="2">
        <v>14</v>
      </c>
      <c r="F124" s="2" t="s">
        <v>269</v>
      </c>
      <c r="G124" s="23">
        <v>949211.38</v>
      </c>
    </row>
    <row r="125" spans="1:7" ht="15.95" customHeight="1" x14ac:dyDescent="0.25">
      <c r="A125" s="6">
        <v>45</v>
      </c>
      <c r="B125" s="2" t="s">
        <v>24</v>
      </c>
      <c r="C125" s="6" t="s">
        <v>12</v>
      </c>
      <c r="D125" s="2" t="s">
        <v>270</v>
      </c>
      <c r="E125" s="2">
        <v>12</v>
      </c>
      <c r="F125" s="2" t="s">
        <v>271</v>
      </c>
      <c r="G125" s="23">
        <v>134711.38</v>
      </c>
    </row>
    <row r="126" spans="1:7" ht="15.95" customHeight="1" x14ac:dyDescent="0.25">
      <c r="A126" s="6">
        <v>46</v>
      </c>
      <c r="B126" s="2" t="s">
        <v>272</v>
      </c>
      <c r="C126" s="6" t="s">
        <v>11</v>
      </c>
      <c r="D126" s="2" t="s">
        <v>273</v>
      </c>
      <c r="E126" s="2">
        <v>14</v>
      </c>
      <c r="F126" s="2" t="s">
        <v>195</v>
      </c>
      <c r="G126" s="23">
        <v>314859.75</v>
      </c>
    </row>
    <row r="127" spans="1:7" ht="15.95" customHeight="1" x14ac:dyDescent="0.25">
      <c r="A127" s="6">
        <v>47</v>
      </c>
      <c r="B127" s="2" t="s">
        <v>15</v>
      </c>
      <c r="C127" s="6" t="s">
        <v>5</v>
      </c>
      <c r="D127" s="2" t="s">
        <v>5</v>
      </c>
      <c r="E127" s="2">
        <v>14</v>
      </c>
      <c r="F127" s="2" t="s">
        <v>117</v>
      </c>
      <c r="G127" s="23">
        <v>822605.65</v>
      </c>
    </row>
    <row r="128" spans="1:7" x14ac:dyDescent="0.25">
      <c r="A128" s="6">
        <v>48</v>
      </c>
      <c r="B128" s="2" t="s">
        <v>274</v>
      </c>
      <c r="C128" s="2" t="s">
        <v>9</v>
      </c>
      <c r="D128" s="2" t="s">
        <v>222</v>
      </c>
      <c r="E128" s="2">
        <v>14</v>
      </c>
      <c r="F128" s="2" t="s">
        <v>117</v>
      </c>
      <c r="G128" s="8">
        <v>2256574.0499999998</v>
      </c>
    </row>
    <row r="129" spans="1:9" x14ac:dyDescent="0.25">
      <c r="A129" s="6">
        <v>49</v>
      </c>
      <c r="B129" s="6" t="s">
        <v>275</v>
      </c>
      <c r="C129" s="6" t="s">
        <v>10</v>
      </c>
      <c r="D129" s="6" t="s">
        <v>10</v>
      </c>
      <c r="E129" s="6">
        <v>15</v>
      </c>
      <c r="F129" s="7" t="s">
        <v>276</v>
      </c>
      <c r="G129" s="8">
        <f>2095550.1+4767674.4</f>
        <v>6863224.5</v>
      </c>
    </row>
    <row r="130" spans="1:9" x14ac:dyDescent="0.25">
      <c r="A130" s="6">
        <v>50</v>
      </c>
      <c r="B130" s="2" t="s">
        <v>277</v>
      </c>
      <c r="C130" s="2" t="s">
        <v>2</v>
      </c>
      <c r="D130" s="2" t="s">
        <v>2</v>
      </c>
      <c r="E130" s="2">
        <v>16</v>
      </c>
      <c r="F130" s="2" t="s">
        <v>278</v>
      </c>
      <c r="G130" s="8">
        <v>2324186.0099999998</v>
      </c>
    </row>
    <row r="131" spans="1:9" x14ac:dyDescent="0.25">
      <c r="A131" s="6">
        <v>51</v>
      </c>
      <c r="B131" s="2" t="s">
        <v>279</v>
      </c>
      <c r="C131" s="2" t="s">
        <v>64</v>
      </c>
      <c r="D131" s="2" t="s">
        <v>280</v>
      </c>
      <c r="E131" s="2">
        <v>14</v>
      </c>
      <c r="F131" s="2" t="s">
        <v>281</v>
      </c>
      <c r="G131" s="8">
        <v>441241</v>
      </c>
    </row>
    <row r="132" spans="1:9" x14ac:dyDescent="0.25">
      <c r="A132" s="6">
        <v>52</v>
      </c>
      <c r="B132" s="2" t="s">
        <v>6</v>
      </c>
      <c r="C132" s="2" t="s">
        <v>102</v>
      </c>
      <c r="D132" s="2" t="s">
        <v>3</v>
      </c>
      <c r="E132" s="2">
        <v>14</v>
      </c>
      <c r="F132" s="2" t="s">
        <v>117</v>
      </c>
      <c r="G132" s="24">
        <v>159300</v>
      </c>
    </row>
    <row r="133" spans="1:9" x14ac:dyDescent="0.25">
      <c r="A133" s="6">
        <v>53</v>
      </c>
      <c r="B133" s="2" t="s">
        <v>282</v>
      </c>
      <c r="C133" s="2" t="s">
        <v>44</v>
      </c>
      <c r="D133" s="2" t="s">
        <v>13</v>
      </c>
      <c r="E133" s="2">
        <v>15</v>
      </c>
      <c r="F133" s="2" t="s">
        <v>283</v>
      </c>
      <c r="G133" s="8">
        <f>4436550.95+2003080.26</f>
        <v>6439631.21</v>
      </c>
    </row>
    <row r="134" spans="1:9" x14ac:dyDescent="0.25">
      <c r="A134" s="6">
        <v>54</v>
      </c>
      <c r="B134" s="2" t="s">
        <v>23</v>
      </c>
      <c r="C134" s="2" t="s">
        <v>81</v>
      </c>
      <c r="D134" s="2" t="s">
        <v>179</v>
      </c>
      <c r="E134" s="2">
        <v>14</v>
      </c>
      <c r="F134" s="2" t="s">
        <v>284</v>
      </c>
      <c r="G134" s="8">
        <v>2155715.7999999998</v>
      </c>
    </row>
    <row r="135" spans="1:9" x14ac:dyDescent="0.25">
      <c r="A135" s="6">
        <v>55</v>
      </c>
      <c r="B135" s="2" t="s">
        <v>285</v>
      </c>
      <c r="C135" s="2" t="s">
        <v>44</v>
      </c>
      <c r="D135" s="2" t="s">
        <v>13</v>
      </c>
      <c r="E135" s="2">
        <v>14</v>
      </c>
      <c r="F135" s="2" t="s">
        <v>117</v>
      </c>
      <c r="G135" s="8">
        <v>212650</v>
      </c>
    </row>
    <row r="136" spans="1:9" x14ac:dyDescent="0.25">
      <c r="A136" s="6">
        <v>56</v>
      </c>
      <c r="B136" s="2" t="s">
        <v>286</v>
      </c>
      <c r="C136" s="2" t="s">
        <v>9</v>
      </c>
      <c r="D136" s="2" t="s">
        <v>9</v>
      </c>
      <c r="E136" s="2">
        <v>14</v>
      </c>
      <c r="F136" s="2" t="s">
        <v>287</v>
      </c>
      <c r="G136" s="8">
        <v>84600</v>
      </c>
    </row>
    <row r="137" spans="1:9" x14ac:dyDescent="0.25">
      <c r="A137" s="6">
        <v>57</v>
      </c>
      <c r="B137" s="2" t="s">
        <v>288</v>
      </c>
      <c r="C137" s="2" t="s">
        <v>12</v>
      </c>
      <c r="D137" s="2" t="s">
        <v>270</v>
      </c>
      <c r="E137" s="2">
        <v>14</v>
      </c>
      <c r="F137" s="2" t="s">
        <v>117</v>
      </c>
      <c r="G137" s="8">
        <v>508258.34</v>
      </c>
    </row>
    <row r="138" spans="1:9" x14ac:dyDescent="0.25">
      <c r="A138" s="6">
        <v>58</v>
      </c>
      <c r="B138" s="2" t="s">
        <v>289</v>
      </c>
      <c r="C138" s="2" t="s">
        <v>3</v>
      </c>
      <c r="D138" s="2" t="s">
        <v>290</v>
      </c>
      <c r="E138" s="2">
        <v>14</v>
      </c>
      <c r="F138" s="2" t="s">
        <v>117</v>
      </c>
      <c r="G138" s="8">
        <v>2050075.1</v>
      </c>
    </row>
    <row r="139" spans="1:9" x14ac:dyDescent="0.25">
      <c r="A139" s="6">
        <v>59</v>
      </c>
      <c r="B139" s="2" t="s">
        <v>291</v>
      </c>
      <c r="C139" s="2" t="s">
        <v>44</v>
      </c>
      <c r="D139" s="2" t="s">
        <v>97</v>
      </c>
      <c r="E139" s="2">
        <v>12</v>
      </c>
      <c r="F139" s="2" t="s">
        <v>292</v>
      </c>
      <c r="G139" s="8">
        <v>210405.74</v>
      </c>
      <c r="I139" s="4"/>
    </row>
    <row r="140" spans="1:9" x14ac:dyDescent="0.25">
      <c r="A140" s="6">
        <v>60</v>
      </c>
      <c r="B140" s="2" t="s">
        <v>293</v>
      </c>
      <c r="C140" s="2" t="s">
        <v>9</v>
      </c>
      <c r="D140" s="2" t="s">
        <v>9</v>
      </c>
      <c r="E140" s="2">
        <v>14</v>
      </c>
      <c r="F140" s="2" t="s">
        <v>294</v>
      </c>
      <c r="G140" s="8">
        <v>2128094.54</v>
      </c>
    </row>
    <row r="141" spans="1:9" x14ac:dyDescent="0.25">
      <c r="A141" s="6">
        <v>61</v>
      </c>
      <c r="B141" s="2" t="s">
        <v>295</v>
      </c>
      <c r="C141" s="2" t="s">
        <v>11</v>
      </c>
      <c r="D141" s="2" t="s">
        <v>78</v>
      </c>
      <c r="E141" s="2">
        <v>14</v>
      </c>
      <c r="F141" s="2" t="s">
        <v>217</v>
      </c>
      <c r="G141" s="8">
        <v>2437541</v>
      </c>
    </row>
    <row r="142" spans="1:9" x14ac:dyDescent="0.25">
      <c r="A142" s="6">
        <v>62</v>
      </c>
      <c r="B142" s="2" t="s">
        <v>296</v>
      </c>
      <c r="C142" s="2" t="s">
        <v>44</v>
      </c>
      <c r="D142" s="2" t="s">
        <v>97</v>
      </c>
      <c r="E142" s="2">
        <v>12</v>
      </c>
      <c r="F142" s="2" t="s">
        <v>297</v>
      </c>
      <c r="G142" s="8">
        <v>121814</v>
      </c>
    </row>
    <row r="143" spans="1:9" x14ac:dyDescent="0.25">
      <c r="A143" s="6">
        <v>63</v>
      </c>
      <c r="B143" s="2" t="s">
        <v>298</v>
      </c>
      <c r="C143" s="2" t="s">
        <v>11</v>
      </c>
      <c r="D143" s="2" t="s">
        <v>280</v>
      </c>
      <c r="E143" s="2">
        <v>14</v>
      </c>
      <c r="F143" s="2" t="s">
        <v>117</v>
      </c>
      <c r="G143" s="8">
        <v>406185</v>
      </c>
    </row>
    <row r="144" spans="1:9" x14ac:dyDescent="0.25">
      <c r="A144" s="6"/>
      <c r="B144" s="2"/>
      <c r="C144" s="2"/>
      <c r="D144" s="2"/>
      <c r="E144" s="2"/>
      <c r="F144" s="2"/>
      <c r="G144" s="8"/>
    </row>
    <row r="145" spans="1:7" x14ac:dyDescent="0.25">
      <c r="A145" s="6"/>
      <c r="B145" s="6"/>
      <c r="C145" s="6"/>
      <c r="D145" s="6"/>
      <c r="E145" s="6"/>
      <c r="F145" s="9" t="s">
        <v>299</v>
      </c>
      <c r="G145" s="25">
        <f>SUM(G81:G144)</f>
        <v>87386459.680000022</v>
      </c>
    </row>
    <row r="146" spans="1:7" ht="16.5" thickBot="1" x14ac:dyDescent="0.3">
      <c r="A146" s="26">
        <f>A143+A78</f>
        <v>136</v>
      </c>
      <c r="B146" s="27"/>
      <c r="C146" s="27"/>
      <c r="D146" s="27"/>
      <c r="E146" s="27"/>
      <c r="F146" s="28" t="s">
        <v>300</v>
      </c>
      <c r="G146" s="29">
        <f>G145+G80</f>
        <v>314871359.02000004</v>
      </c>
    </row>
  </sheetData>
  <mergeCells count="7">
    <mergeCell ref="G4:G5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liste perfituesve investime 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Kadime Doci</cp:lastModifiedBy>
  <dcterms:created xsi:type="dcterms:W3CDTF">2026-09-30T12:19:40Z</dcterms:created>
  <dcterms:modified xsi:type="dcterms:W3CDTF">2026-10-26T07:14:28Z</dcterms:modified>
  <cp:category/>
</cp:coreProperties>
</file>